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30"/>
  <workbookPr showInkAnnotation="0"/>
  <mc:AlternateContent xmlns:mc="http://schemas.openxmlformats.org/markup-compatibility/2006">
    <mc:Choice Requires="x15">
      <x15ac:absPath xmlns:x15ac="http://schemas.microsoft.com/office/spreadsheetml/2010/11/ac" url="/Users/paulmagyar/Desktop/Thesis/"/>
    </mc:Choice>
  </mc:AlternateContent>
  <bookViews>
    <workbookView xWindow="140" yWindow="460" windowWidth="25220" windowHeight="15220" tabRatio="500"/>
  </bookViews>
  <sheets>
    <sheet name="Denitrifers" sheetId="3" r:id="rId1"/>
    <sheet name="Ammonia Oxidizing Bacteria" sheetId="1" r:id="rId2"/>
    <sheet name="Worm casting incubations" sheetId="2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2" l="1"/>
  <c r="F3" i="2"/>
  <c r="F4" i="2"/>
  <c r="F7" i="2"/>
  <c r="F6" i="2"/>
  <c r="F5" i="2"/>
</calcChain>
</file>

<file path=xl/sharedStrings.xml><?xml version="1.0" encoding="utf-8"?>
<sst xmlns="http://schemas.openxmlformats.org/spreadsheetml/2006/main" count="127" uniqueCount="65">
  <si>
    <t>Species</t>
  </si>
  <si>
    <t>Identifier</t>
  </si>
  <si>
    <t>Date Analyzed</t>
  </si>
  <si>
    <t>Date Harvested</t>
  </si>
  <si>
    <t>Nitrosomonas communis</t>
  </si>
  <si>
    <t xml:space="preserve">Date Started </t>
  </si>
  <si>
    <t>Nc1</t>
  </si>
  <si>
    <t>Nitrosospira multiformis</t>
  </si>
  <si>
    <t>Nm1</t>
  </si>
  <si>
    <t>Nm2</t>
  </si>
  <si>
    <t>Nitrosomonas europaea</t>
  </si>
  <si>
    <t>Ne1</t>
  </si>
  <si>
    <t>Ne2</t>
  </si>
  <si>
    <t>Ne3</t>
  </si>
  <si>
    <t>Ne4</t>
  </si>
  <si>
    <t>Ne5</t>
  </si>
  <si>
    <t>Ne6</t>
  </si>
  <si>
    <t>Ne7</t>
  </si>
  <si>
    <t>Nov-Dec 2015</t>
  </si>
  <si>
    <t>Time, h</t>
  </si>
  <si>
    <t xml:space="preserve">OD600 </t>
  </si>
  <si>
    <t>N2O, ppm</t>
  </si>
  <si>
    <t>Yield in harvest</t>
  </si>
  <si>
    <t>n.a.</t>
  </si>
  <si>
    <t>Incubation bottle</t>
  </si>
  <si>
    <t>Mode of harvest</t>
  </si>
  <si>
    <t>wc1</t>
  </si>
  <si>
    <t>wc2</t>
  </si>
  <si>
    <t>wc3</t>
  </si>
  <si>
    <t>wc4</t>
  </si>
  <si>
    <t>wc5</t>
  </si>
  <si>
    <t>wc6</t>
  </si>
  <si>
    <t>1 L bottle</t>
  </si>
  <si>
    <t>250 mL bottle</t>
  </si>
  <si>
    <t>Time, days</t>
  </si>
  <si>
    <t>He purge</t>
  </si>
  <si>
    <t>syringe withdrawal</t>
  </si>
  <si>
    <t>Session Analyzed</t>
  </si>
  <si>
    <t>Feb-Mar 2017</t>
  </si>
  <si>
    <t>O2/N2</t>
  </si>
  <si>
    <t>n.d.</t>
  </si>
  <si>
    <t>O2, % of atmospheric levels</t>
  </si>
  <si>
    <t>~40000</t>
  </si>
  <si>
    <t>Note 1:  The measurement of oxygen by this GC-TCD method also includes contributions from argon.</t>
  </si>
  <si>
    <t xml:space="preserve">Note 3:  Both bottles exhibit  substantial production of N2 after the initial 2 week measurements, so conversion from O2/N2 to O2, %atm is not reliable.  </t>
  </si>
  <si>
    <t>Note 2:  The headspace of this sample is mostly helium from the harvest on 3 March 2015; it is not possible to attain accurate N2 or O2 measurements</t>
  </si>
  <si>
    <t>~0</t>
  </si>
  <si>
    <t>Time, hours</t>
  </si>
  <si>
    <t>Temperature, °C</t>
  </si>
  <si>
    <t>A1</t>
  </si>
  <si>
    <t>A2</t>
  </si>
  <si>
    <t>A3</t>
  </si>
  <si>
    <t>J1</t>
  </si>
  <si>
    <t>J2</t>
  </si>
  <si>
    <t>J3</t>
  </si>
  <si>
    <t>Pseudomonas aeruginosa</t>
  </si>
  <si>
    <t>Startin substrate</t>
  </si>
  <si>
    <t>nitrate</t>
  </si>
  <si>
    <t>nitrite</t>
  </si>
  <si>
    <t>Pseudomonas aureofaciens</t>
  </si>
  <si>
    <t>#1</t>
  </si>
  <si>
    <t>#3</t>
  </si>
  <si>
    <t>#2</t>
  </si>
  <si>
    <t>n.d. = no data</t>
  </si>
  <si>
    <t>n.d. = no data; n.a. =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</si>
</sst>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[$-409]mmm\-yy;@"/>
    <numFmt numFmtId="167" formatCode="[$-409]d\-mmm\-yy;@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1" sqref="C11"/>
    </sheetView>
  </sheetViews>
  <sheetFormatPr baseColWidth="10" defaultRowHeight="16" x14ac:dyDescent="0.2"/>
  <cols>
    <col min="1" max="1" width="23.83203125" style="2" bestFit="1" customWidth="1"/>
    <col min="2" max="2" width="10.83203125" style="2"/>
    <col min="3" max="3" width="12.83203125" style="2" bestFit="1" customWidth="1"/>
    <col min="4" max="4" width="14.6640625" style="2" bestFit="1" customWidth="1"/>
    <col min="5" max="5" width="10.83203125" style="2"/>
    <col min="6" max="6" width="14.5" style="2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56</v>
      </c>
      <c r="E1" s="5" t="s">
        <v>47</v>
      </c>
      <c r="F1" s="2" t="s">
        <v>48</v>
      </c>
    </row>
    <row r="2" spans="1:6" x14ac:dyDescent="0.2">
      <c r="A2" s="10" t="s">
        <v>55</v>
      </c>
      <c r="B2" s="2" t="s">
        <v>49</v>
      </c>
      <c r="C2" s="9">
        <v>41487</v>
      </c>
      <c r="D2" s="9" t="s">
        <v>57</v>
      </c>
      <c r="E2" s="5">
        <v>45.5</v>
      </c>
      <c r="F2" s="2">
        <v>37</v>
      </c>
    </row>
    <row r="3" spans="1:6" x14ac:dyDescent="0.2">
      <c r="A3" s="10" t="s">
        <v>55</v>
      </c>
      <c r="B3" s="2" t="s">
        <v>50</v>
      </c>
      <c r="C3" s="9">
        <v>41487</v>
      </c>
      <c r="D3" s="9" t="s">
        <v>57</v>
      </c>
      <c r="E3" s="5">
        <v>45.5</v>
      </c>
      <c r="F3" s="2">
        <v>37</v>
      </c>
    </row>
    <row r="4" spans="1:6" x14ac:dyDescent="0.2">
      <c r="A4" s="10" t="s">
        <v>55</v>
      </c>
      <c r="B4" s="2" t="s">
        <v>51</v>
      </c>
      <c r="C4" s="9">
        <v>41487</v>
      </c>
      <c r="D4" s="9" t="s">
        <v>57</v>
      </c>
      <c r="E4" s="5">
        <v>45.5</v>
      </c>
      <c r="F4" s="2">
        <v>37</v>
      </c>
    </row>
    <row r="5" spans="1:6" x14ac:dyDescent="0.2">
      <c r="A5" s="10" t="s">
        <v>55</v>
      </c>
      <c r="B5" s="2" t="s">
        <v>52</v>
      </c>
      <c r="C5" s="9">
        <v>41456</v>
      </c>
      <c r="D5" s="9" t="s">
        <v>57</v>
      </c>
      <c r="E5" s="5">
        <v>28.75</v>
      </c>
      <c r="F5" s="2">
        <v>37</v>
      </c>
    </row>
    <row r="6" spans="1:6" x14ac:dyDescent="0.2">
      <c r="A6" s="10" t="s">
        <v>55</v>
      </c>
      <c r="B6" s="2" t="s">
        <v>53</v>
      </c>
      <c r="C6" s="9">
        <v>41456</v>
      </c>
      <c r="D6" s="9" t="s">
        <v>57</v>
      </c>
      <c r="E6" s="5">
        <v>28.75</v>
      </c>
      <c r="F6" s="2">
        <v>37</v>
      </c>
    </row>
    <row r="7" spans="1:6" x14ac:dyDescent="0.2">
      <c r="A7" s="10" t="s">
        <v>55</v>
      </c>
      <c r="B7" s="2" t="s">
        <v>54</v>
      </c>
      <c r="C7" s="9">
        <v>41456</v>
      </c>
      <c r="D7" s="9" t="s">
        <v>57</v>
      </c>
      <c r="E7" s="5">
        <v>28.75</v>
      </c>
      <c r="F7" s="2">
        <v>37</v>
      </c>
    </row>
    <row r="8" spans="1:6" x14ac:dyDescent="0.2">
      <c r="A8" s="11" t="s">
        <v>59</v>
      </c>
      <c r="B8" s="2" t="s">
        <v>60</v>
      </c>
      <c r="C8" s="3">
        <v>42005</v>
      </c>
      <c r="D8" s="9" t="s">
        <v>57</v>
      </c>
      <c r="E8" s="5">
        <v>116</v>
      </c>
      <c r="F8" s="2">
        <v>28</v>
      </c>
    </row>
    <row r="9" spans="1:6" x14ac:dyDescent="0.2">
      <c r="A9" s="11" t="s">
        <v>59</v>
      </c>
      <c r="B9" s="2" t="s">
        <v>61</v>
      </c>
      <c r="C9" s="3">
        <v>42005</v>
      </c>
      <c r="D9" s="9" t="s">
        <v>57</v>
      </c>
      <c r="E9" s="5">
        <v>128.5</v>
      </c>
      <c r="F9" s="2">
        <v>28</v>
      </c>
    </row>
    <row r="10" spans="1:6" x14ac:dyDescent="0.2">
      <c r="A10" s="10" t="s">
        <v>55</v>
      </c>
      <c r="B10" s="2" t="s">
        <v>60</v>
      </c>
      <c r="C10" s="3">
        <v>41699</v>
      </c>
      <c r="D10" s="3" t="s">
        <v>58</v>
      </c>
      <c r="E10" s="5">
        <v>57.5</v>
      </c>
      <c r="F10" s="2">
        <v>37</v>
      </c>
    </row>
    <row r="11" spans="1:6" x14ac:dyDescent="0.2">
      <c r="A11" s="10" t="s">
        <v>55</v>
      </c>
      <c r="B11" s="2" t="s">
        <v>62</v>
      </c>
      <c r="C11" s="9">
        <v>41791</v>
      </c>
      <c r="D11" s="3" t="s">
        <v>58</v>
      </c>
      <c r="E11" s="5">
        <v>61.2</v>
      </c>
      <c r="F11" s="2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1"/>
    </sheetView>
  </sheetViews>
  <sheetFormatPr baseColWidth="10" defaultRowHeight="16" x14ac:dyDescent="0.2"/>
  <cols>
    <col min="1" max="1" width="21.5" style="2" bestFit="1" customWidth="1"/>
    <col min="2" max="2" width="10.83203125" style="2"/>
    <col min="3" max="3" width="12.83203125" style="2" bestFit="1" customWidth="1"/>
    <col min="4" max="4" width="13.6640625" style="2" bestFit="1" customWidth="1"/>
    <col min="5" max="5" width="11.83203125" style="2" bestFit="1" customWidth="1"/>
    <col min="6" max="6" width="7.1640625" style="7" bestFit="1" customWidth="1"/>
    <col min="7" max="7" width="7.1640625" style="8" bestFit="1" customWidth="1"/>
    <col min="8" max="8" width="9.33203125" style="2" bestFit="1" customWidth="1"/>
    <col min="9" max="9" width="23.5" style="6" bestFit="1" customWidth="1"/>
    <col min="10" max="10" width="13.5" style="6" bestFit="1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7" t="s">
        <v>19</v>
      </c>
      <c r="G1" s="8" t="s">
        <v>20</v>
      </c>
      <c r="H1" s="2" t="s">
        <v>21</v>
      </c>
      <c r="I1" s="2" t="s">
        <v>41</v>
      </c>
      <c r="J1" s="6" t="s">
        <v>22</v>
      </c>
    </row>
    <row r="2" spans="1:10" x14ac:dyDescent="0.2">
      <c r="A2" s="2" t="s">
        <v>4</v>
      </c>
      <c r="B2" s="2" t="s">
        <v>6</v>
      </c>
      <c r="C2" s="3">
        <v>42022</v>
      </c>
      <c r="D2" s="4">
        <v>42020</v>
      </c>
      <c r="E2" s="4">
        <v>42011</v>
      </c>
      <c r="F2" s="7">
        <v>220.5</v>
      </c>
      <c r="G2" s="8">
        <v>2.3E-2</v>
      </c>
      <c r="H2" s="2">
        <v>356</v>
      </c>
      <c r="I2" s="6">
        <v>0.03</v>
      </c>
      <c r="J2" s="6" t="s">
        <v>40</v>
      </c>
    </row>
    <row r="3" spans="1:10" x14ac:dyDescent="0.2">
      <c r="A3" s="2" t="s">
        <v>7</v>
      </c>
      <c r="B3" s="2" t="s">
        <v>8</v>
      </c>
      <c r="C3" s="3">
        <v>42019</v>
      </c>
      <c r="D3" s="4">
        <v>42016</v>
      </c>
      <c r="E3" s="4">
        <v>42011</v>
      </c>
      <c r="F3" s="7">
        <v>117.8</v>
      </c>
      <c r="G3" s="8">
        <v>1.7399999999999999E-2</v>
      </c>
      <c r="H3" s="2">
        <v>1303</v>
      </c>
      <c r="I3" s="6">
        <v>0.17</v>
      </c>
      <c r="J3" s="6" t="s">
        <v>40</v>
      </c>
    </row>
    <row r="4" spans="1:10" x14ac:dyDescent="0.2">
      <c r="A4" s="2" t="s">
        <v>7</v>
      </c>
      <c r="B4" s="2" t="s">
        <v>9</v>
      </c>
      <c r="C4" s="3">
        <v>42064</v>
      </c>
      <c r="D4" s="4">
        <v>41936</v>
      </c>
      <c r="E4" s="4">
        <v>41933</v>
      </c>
      <c r="F4" s="7">
        <v>58.3</v>
      </c>
      <c r="G4" s="8">
        <v>7.3000000000000001E-3</v>
      </c>
      <c r="H4" s="2">
        <v>529</v>
      </c>
      <c r="I4" s="6">
        <v>0.46</v>
      </c>
      <c r="J4" s="6">
        <v>0.96</v>
      </c>
    </row>
    <row r="5" spans="1:10" x14ac:dyDescent="0.2">
      <c r="A5" s="2" t="s">
        <v>10</v>
      </c>
      <c r="B5" s="2" t="s">
        <v>11</v>
      </c>
      <c r="C5" s="3">
        <v>42064</v>
      </c>
      <c r="D5" s="4">
        <v>42011</v>
      </c>
      <c r="E5" s="4">
        <v>41926</v>
      </c>
      <c r="F5" s="7">
        <v>2040</v>
      </c>
      <c r="G5" s="8">
        <v>7.3000000000000001E-3</v>
      </c>
      <c r="H5" s="2">
        <v>776</v>
      </c>
      <c r="I5" s="6">
        <v>0.02</v>
      </c>
      <c r="J5" s="6" t="s">
        <v>40</v>
      </c>
    </row>
    <row r="6" spans="1:10" x14ac:dyDescent="0.2">
      <c r="A6" s="2" t="s">
        <v>10</v>
      </c>
      <c r="B6" s="2" t="s">
        <v>12</v>
      </c>
      <c r="C6" s="3" t="s">
        <v>18</v>
      </c>
      <c r="D6" s="4">
        <v>42276</v>
      </c>
      <c r="E6" s="4">
        <v>42273</v>
      </c>
      <c r="F6" s="7">
        <v>72.900000000000006</v>
      </c>
      <c r="G6" s="8">
        <v>2.8299999999999999E-2</v>
      </c>
      <c r="H6" s="2">
        <v>1573</v>
      </c>
      <c r="I6" s="6">
        <v>0.22</v>
      </c>
      <c r="J6" s="6">
        <v>1</v>
      </c>
    </row>
    <row r="7" spans="1:10" x14ac:dyDescent="0.2">
      <c r="A7" s="2" t="s">
        <v>10</v>
      </c>
      <c r="B7" s="2" t="s">
        <v>13</v>
      </c>
      <c r="C7" s="3" t="s">
        <v>18</v>
      </c>
      <c r="D7" s="4">
        <v>42337</v>
      </c>
      <c r="E7" s="12">
        <v>42293</v>
      </c>
      <c r="F7" s="7">
        <v>1056</v>
      </c>
      <c r="G7" s="8" t="s">
        <v>40</v>
      </c>
      <c r="H7" s="2" t="s">
        <v>40</v>
      </c>
      <c r="I7" s="6" t="s">
        <v>40</v>
      </c>
      <c r="J7" s="6" t="s">
        <v>40</v>
      </c>
    </row>
    <row r="8" spans="1:10" x14ac:dyDescent="0.2">
      <c r="A8" s="2" t="s">
        <v>10</v>
      </c>
      <c r="B8" s="2" t="s">
        <v>14</v>
      </c>
      <c r="C8" s="3" t="s">
        <v>18</v>
      </c>
      <c r="D8" s="4">
        <v>42292</v>
      </c>
      <c r="E8" s="4">
        <v>42289</v>
      </c>
      <c r="F8" s="7">
        <v>70.5</v>
      </c>
      <c r="G8" s="8">
        <v>6.6900000000000001E-2</v>
      </c>
      <c r="H8" s="2">
        <v>1857</v>
      </c>
      <c r="I8" s="6">
        <v>0.36</v>
      </c>
      <c r="J8" s="6">
        <v>1</v>
      </c>
    </row>
    <row r="9" spans="1:10" x14ac:dyDescent="0.2">
      <c r="A9" s="2" t="s">
        <v>10</v>
      </c>
      <c r="B9" s="2" t="s">
        <v>15</v>
      </c>
      <c r="C9" s="3" t="s">
        <v>18</v>
      </c>
      <c r="D9" s="4">
        <v>42287</v>
      </c>
      <c r="E9" s="4">
        <v>42283</v>
      </c>
      <c r="F9" s="7">
        <v>92.8</v>
      </c>
      <c r="G9" s="8">
        <v>2.9100000000000001E-2</v>
      </c>
      <c r="H9" s="2">
        <v>1974</v>
      </c>
      <c r="I9" s="6">
        <v>0.22</v>
      </c>
      <c r="J9" s="6" t="s">
        <v>40</v>
      </c>
    </row>
    <row r="10" spans="1:10" x14ac:dyDescent="0.2">
      <c r="A10" s="2" t="s">
        <v>10</v>
      </c>
      <c r="B10" s="2" t="s">
        <v>16</v>
      </c>
      <c r="C10" s="3" t="s">
        <v>18</v>
      </c>
      <c r="D10" s="4">
        <v>42349</v>
      </c>
      <c r="E10" s="4">
        <v>42341</v>
      </c>
      <c r="F10" s="7">
        <v>185</v>
      </c>
      <c r="G10" s="8">
        <v>2.3699999999999999E-2</v>
      </c>
      <c r="H10" s="2">
        <v>940</v>
      </c>
      <c r="I10" s="6">
        <v>0.11</v>
      </c>
      <c r="J10" s="6">
        <v>1</v>
      </c>
    </row>
    <row r="11" spans="1:10" x14ac:dyDescent="0.2">
      <c r="A11" s="2" t="s">
        <v>10</v>
      </c>
      <c r="B11" s="2" t="s">
        <v>17</v>
      </c>
      <c r="C11" s="3" t="s">
        <v>18</v>
      </c>
      <c r="D11" s="4">
        <v>42352</v>
      </c>
      <c r="E11" s="4">
        <v>42350</v>
      </c>
      <c r="F11" s="7">
        <v>50.2</v>
      </c>
      <c r="G11" s="8">
        <v>3.2599999999999997E-2</v>
      </c>
      <c r="H11" s="2">
        <v>443</v>
      </c>
      <c r="I11" s="6">
        <v>0.38</v>
      </c>
      <c r="J11" s="6" t="s">
        <v>40</v>
      </c>
    </row>
    <row r="15" spans="1:10" x14ac:dyDescent="0.2">
      <c r="B15" s="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22" sqref="E22"/>
    </sheetView>
  </sheetViews>
  <sheetFormatPr baseColWidth="10" defaultRowHeight="16" x14ac:dyDescent="0.2"/>
  <cols>
    <col min="1" max="1" width="10.83203125" style="2"/>
    <col min="2" max="2" width="15.1640625" style="2" bestFit="1" customWidth="1"/>
    <col min="3" max="4" width="10.83203125" style="2"/>
    <col min="5" max="5" width="15" style="2" bestFit="1" customWidth="1"/>
    <col min="6" max="6" width="10.83203125" style="2"/>
    <col min="7" max="7" width="16.5" style="2" bestFit="1" customWidth="1"/>
    <col min="8" max="8" width="6.5" style="2" bestFit="1" customWidth="1"/>
    <col min="9" max="9" width="23.5" style="2" bestFit="1" customWidth="1"/>
    <col min="10" max="10" width="9.33203125" style="2" bestFit="1" customWidth="1"/>
  </cols>
  <sheetData>
    <row r="1" spans="1:11" x14ac:dyDescent="0.2">
      <c r="A1" s="2" t="s">
        <v>1</v>
      </c>
      <c r="B1" s="2" t="s">
        <v>24</v>
      </c>
      <c r="C1" s="2" t="s">
        <v>5</v>
      </c>
      <c r="D1" s="2" t="s">
        <v>3</v>
      </c>
      <c r="E1" s="2" t="s">
        <v>37</v>
      </c>
      <c r="F1" s="2" t="s">
        <v>34</v>
      </c>
      <c r="G1" s="2" t="s">
        <v>25</v>
      </c>
      <c r="H1" s="2" t="s">
        <v>39</v>
      </c>
      <c r="I1" s="2" t="s">
        <v>41</v>
      </c>
      <c r="J1" s="2" t="s">
        <v>21</v>
      </c>
      <c r="K1" s="2"/>
    </row>
    <row r="2" spans="1:11" x14ac:dyDescent="0.2">
      <c r="A2" s="2" t="s">
        <v>26</v>
      </c>
      <c r="B2" s="2" t="s">
        <v>33</v>
      </c>
      <c r="C2" s="4">
        <v>42059</v>
      </c>
      <c r="D2" s="4">
        <v>42066</v>
      </c>
      <c r="E2" s="3">
        <v>42064</v>
      </c>
      <c r="F2" s="2">
        <f t="shared" ref="F2:F7" si="0">D2-C2</f>
        <v>7</v>
      </c>
      <c r="G2" s="2" t="s">
        <v>35</v>
      </c>
      <c r="H2" s="2">
        <v>0.04</v>
      </c>
      <c r="I2" s="6">
        <v>0.02</v>
      </c>
      <c r="J2" s="2">
        <v>7248</v>
      </c>
    </row>
    <row r="3" spans="1:11" x14ac:dyDescent="0.2">
      <c r="A3" s="2" t="s">
        <v>27</v>
      </c>
      <c r="B3" s="2" t="s">
        <v>33</v>
      </c>
      <c r="C3" s="4">
        <v>42059</v>
      </c>
      <c r="D3" s="4">
        <v>42074</v>
      </c>
      <c r="E3" s="3">
        <v>42064</v>
      </c>
      <c r="F3" s="2">
        <f t="shared" si="0"/>
        <v>15</v>
      </c>
      <c r="G3" s="2" t="s">
        <v>35</v>
      </c>
      <c r="H3" s="5" t="s">
        <v>23</v>
      </c>
      <c r="I3" s="2" t="s">
        <v>46</v>
      </c>
      <c r="J3" s="2" t="s">
        <v>42</v>
      </c>
      <c r="K3" s="1"/>
    </row>
    <row r="4" spans="1:11" x14ac:dyDescent="0.2">
      <c r="A4" s="2" t="s">
        <v>28</v>
      </c>
      <c r="B4" s="2" t="s">
        <v>32</v>
      </c>
      <c r="C4" s="4">
        <v>42062</v>
      </c>
      <c r="D4" s="4">
        <v>42352</v>
      </c>
      <c r="E4" s="2" t="s">
        <v>18</v>
      </c>
      <c r="F4" s="2">
        <f t="shared" si="0"/>
        <v>290</v>
      </c>
      <c r="G4" s="2" t="s">
        <v>36</v>
      </c>
      <c r="H4" s="2">
        <v>0.03</v>
      </c>
      <c r="I4" s="2" t="s">
        <v>23</v>
      </c>
      <c r="J4" s="2">
        <v>150000</v>
      </c>
    </row>
    <row r="5" spans="1:11" x14ac:dyDescent="0.2">
      <c r="A5" s="2" t="s">
        <v>29</v>
      </c>
      <c r="B5" s="2" t="s">
        <v>32</v>
      </c>
      <c r="C5" s="4">
        <v>42062</v>
      </c>
      <c r="D5" s="4">
        <v>42790</v>
      </c>
      <c r="E5" s="2" t="s">
        <v>38</v>
      </c>
      <c r="F5" s="2">
        <f t="shared" si="0"/>
        <v>728</v>
      </c>
      <c r="G5" s="2" t="s">
        <v>36</v>
      </c>
      <c r="H5" s="2">
        <v>0.03</v>
      </c>
      <c r="I5" s="2" t="s">
        <v>23</v>
      </c>
      <c r="J5" s="2">
        <v>300000</v>
      </c>
    </row>
    <row r="6" spans="1:11" x14ac:dyDescent="0.2">
      <c r="A6" s="2" t="s">
        <v>30</v>
      </c>
      <c r="B6" s="2" t="s">
        <v>33</v>
      </c>
      <c r="C6" s="4">
        <v>42059</v>
      </c>
      <c r="D6" s="4">
        <v>42793</v>
      </c>
      <c r="E6" s="2" t="s">
        <v>38</v>
      </c>
      <c r="F6" s="2">
        <f t="shared" si="0"/>
        <v>734</v>
      </c>
      <c r="G6" s="2" t="s">
        <v>36</v>
      </c>
      <c r="H6" s="2">
        <v>0.05</v>
      </c>
      <c r="I6" s="2" t="s">
        <v>23</v>
      </c>
      <c r="J6" s="2">
        <v>680000</v>
      </c>
    </row>
    <row r="7" spans="1:11" x14ac:dyDescent="0.2">
      <c r="A7" s="2" t="s">
        <v>31</v>
      </c>
      <c r="B7" s="2" t="s">
        <v>32</v>
      </c>
      <c r="C7" s="4">
        <v>42062</v>
      </c>
      <c r="D7" s="4">
        <v>42800</v>
      </c>
      <c r="E7" s="2" t="s">
        <v>38</v>
      </c>
      <c r="F7" s="2">
        <f t="shared" si="0"/>
        <v>738</v>
      </c>
      <c r="G7" s="2" t="s">
        <v>36</v>
      </c>
      <c r="H7" s="2" t="s">
        <v>40</v>
      </c>
      <c r="I7" s="2" t="s">
        <v>40</v>
      </c>
      <c r="J7" s="2" t="s">
        <v>40</v>
      </c>
    </row>
    <row r="12" spans="1:11" x14ac:dyDescent="0.2">
      <c r="B12" s="1" t="s">
        <v>43</v>
      </c>
    </row>
    <row r="13" spans="1:11" x14ac:dyDescent="0.2">
      <c r="B13" s="1" t="s">
        <v>45</v>
      </c>
    </row>
    <row r="14" spans="1:11" x14ac:dyDescent="0.2">
      <c r="B14" s="1" t="s">
        <v>44</v>
      </c>
    </row>
    <row r="16" spans="1:11" x14ac:dyDescent="0.2">
      <c r="B16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Denitrifers</vt:lpstr>
      <vt:lpstr>Ammonia Oxidizing Bacteria</vt:lpstr>
      <vt:lpstr>Worm casting incubations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Magyar, Paul M.</dc:creator>
  <cp:lastModifiedBy>Magyar, Paul M.</cp:lastModifiedBy>
  <dcterms:created xsi:type="dcterms:W3CDTF">2017-05-30T04:13:05Z</dcterms:created>
  <dcterms:modified xsi:type="dcterms:W3CDTF">2017-06-02T20:05:16Z</dcterms:modified>
</cp:coreProperties>
</file>