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81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H/Dropbox/Documents/Caltech/Orphan/Thesis/Appendix_A/"/>
    </mc:Choice>
  </mc:AlternateContent>
  <bookViews>
    <workbookView xWindow="560" yWindow="560" windowWidth="25040" windowHeight="16900" tabRatio="500" activeTab="1"/>
  </bookViews>
  <sheets>
    <sheet name="99bottle_final_table_renamed_re" sheetId="1" r:id="rId1"/>
    <sheet name="Sheet1" sheetId="2" r:id="rId2"/>
    <sheet name="Chart4" sheetId="7" r:id="rId3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71" i="1" l="1"/>
  <c r="C371" i="1"/>
  <c r="D371" i="1"/>
  <c r="E371" i="1"/>
  <c r="F371" i="1"/>
  <c r="G371" i="1"/>
  <c r="H371" i="1"/>
  <c r="I371" i="1"/>
  <c r="J371" i="1"/>
  <c r="K371" i="1"/>
  <c r="L371" i="1"/>
  <c r="M371" i="1"/>
  <c r="N371" i="1"/>
  <c r="O371" i="1"/>
  <c r="P371" i="1"/>
  <c r="Q371" i="1"/>
  <c r="R371" i="1"/>
  <c r="S371" i="1"/>
  <c r="T371" i="1"/>
  <c r="U371" i="1"/>
  <c r="V371" i="1"/>
  <c r="W371" i="1"/>
  <c r="X371" i="1"/>
  <c r="Y371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58" i="1"/>
  <c r="Z259" i="1"/>
  <c r="Z260" i="1"/>
  <c r="Z261" i="1"/>
  <c r="Z262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277" i="1"/>
  <c r="Z278" i="1"/>
  <c r="Z279" i="1"/>
  <c r="Z280" i="1"/>
  <c r="Z281" i="1"/>
  <c r="Z282" i="1"/>
  <c r="Z283" i="1"/>
  <c r="Z284" i="1"/>
  <c r="Z285" i="1"/>
  <c r="Z286" i="1"/>
  <c r="Z287" i="1"/>
  <c r="Z288" i="1"/>
  <c r="Z289" i="1"/>
  <c r="Z290" i="1"/>
  <c r="Z291" i="1"/>
  <c r="Z292" i="1"/>
  <c r="Z293" i="1"/>
  <c r="Z294" i="1"/>
  <c r="Z295" i="1"/>
  <c r="Z296" i="1"/>
  <c r="Z297" i="1"/>
  <c r="Z298" i="1"/>
  <c r="Z299" i="1"/>
  <c r="Z300" i="1"/>
  <c r="Z301" i="1"/>
  <c r="Z302" i="1"/>
  <c r="Z303" i="1"/>
  <c r="Z304" i="1"/>
  <c r="Z305" i="1"/>
  <c r="Z306" i="1"/>
  <c r="Z307" i="1"/>
  <c r="Z308" i="1"/>
  <c r="Z309" i="1"/>
  <c r="Z310" i="1"/>
  <c r="Z311" i="1"/>
  <c r="Z312" i="1"/>
  <c r="Z313" i="1"/>
  <c r="Z314" i="1"/>
  <c r="Z315" i="1"/>
  <c r="Z316" i="1"/>
  <c r="Z317" i="1"/>
  <c r="Z318" i="1"/>
  <c r="Z319" i="1"/>
  <c r="Z320" i="1"/>
  <c r="Z321" i="1"/>
  <c r="Z322" i="1"/>
  <c r="Z323" i="1"/>
  <c r="Z324" i="1"/>
  <c r="Z325" i="1"/>
  <c r="Z326" i="1"/>
  <c r="Z327" i="1"/>
  <c r="Z328" i="1"/>
  <c r="Z329" i="1"/>
  <c r="Z330" i="1"/>
  <c r="Z331" i="1"/>
  <c r="Z332" i="1"/>
  <c r="Z333" i="1"/>
  <c r="Z334" i="1"/>
  <c r="Z335" i="1"/>
  <c r="Z336" i="1"/>
  <c r="Z337" i="1"/>
  <c r="Z338" i="1"/>
  <c r="Z339" i="1"/>
  <c r="Z340" i="1"/>
  <c r="Z341" i="1"/>
  <c r="Z342" i="1"/>
  <c r="Z343" i="1"/>
  <c r="Z344" i="1"/>
  <c r="Z345" i="1"/>
  <c r="Z346" i="1"/>
  <c r="Z347" i="1"/>
  <c r="Z348" i="1"/>
  <c r="Z349" i="1"/>
  <c r="Z350" i="1"/>
  <c r="Z351" i="1"/>
  <c r="Z352" i="1"/>
  <c r="Z353" i="1"/>
  <c r="Z354" i="1"/>
  <c r="Z355" i="1"/>
  <c r="Z356" i="1"/>
  <c r="Z357" i="1"/>
  <c r="Z358" i="1"/>
  <c r="Z359" i="1"/>
  <c r="Z360" i="1"/>
  <c r="Z361" i="1"/>
  <c r="Z362" i="1"/>
  <c r="Z363" i="1"/>
  <c r="Z364" i="1"/>
  <c r="Z365" i="1"/>
  <c r="Z366" i="1"/>
  <c r="Z367" i="1"/>
  <c r="Z368" i="1"/>
  <c r="Z369" i="1"/>
  <c r="Z370" i="1"/>
  <c r="Z371" i="1"/>
  <c r="Z29" i="1"/>
  <c r="Z27" i="1"/>
  <c r="Z16" i="1"/>
  <c r="Z12" i="1"/>
  <c r="Z39" i="1"/>
  <c r="Z30" i="1"/>
  <c r="Z14" i="1"/>
  <c r="Z13" i="1"/>
  <c r="Z25" i="1"/>
  <c r="Z17" i="1"/>
  <c r="Z28" i="1"/>
  <c r="Z6" i="1"/>
  <c r="Z32" i="1"/>
  <c r="Z31" i="1"/>
  <c r="Z36" i="1"/>
  <c r="Z7" i="1"/>
  <c r="Z35" i="1"/>
  <c r="Z11" i="1"/>
  <c r="Z2" i="1"/>
  <c r="Z20" i="1"/>
  <c r="Z24" i="1"/>
  <c r="Z26" i="1"/>
  <c r="Z21" i="1"/>
  <c r="Z8" i="1"/>
  <c r="Z37" i="1"/>
  <c r="Z3" i="1"/>
  <c r="Z38" i="1"/>
  <c r="Z9" i="1"/>
  <c r="Z15" i="1"/>
  <c r="Z10" i="1"/>
  <c r="Z4" i="1"/>
  <c r="Z34" i="1"/>
  <c r="Z5" i="1"/>
  <c r="Z22" i="1"/>
  <c r="Z40" i="1"/>
  <c r="Z18" i="1"/>
  <c r="Z23" i="1"/>
  <c r="Z19" i="1"/>
  <c r="Z33" i="1"/>
</calcChain>
</file>

<file path=xl/sharedStrings.xml><?xml version="1.0" encoding="utf-8"?>
<sst xmlns="http://schemas.openxmlformats.org/spreadsheetml/2006/main" count="460" uniqueCount="409">
  <si>
    <t>Taxon</t>
  </si>
  <si>
    <t>0.original</t>
  </si>
  <si>
    <t>1.CH4</t>
  </si>
  <si>
    <t>3.N2</t>
  </si>
  <si>
    <t>9.HS.</t>
  </si>
  <si>
    <t>11.polyS</t>
  </si>
  <si>
    <t>15.S0</t>
  </si>
  <si>
    <t>19.SO32.</t>
  </si>
  <si>
    <t>71.S2O32.</t>
  </si>
  <si>
    <t>51.ace.polyS</t>
  </si>
  <si>
    <t>45.for.S0</t>
  </si>
  <si>
    <t>65.for</t>
  </si>
  <si>
    <t>77.N2.lac</t>
  </si>
  <si>
    <t>81.N2.for</t>
  </si>
  <si>
    <t>83.N2.prop</t>
  </si>
  <si>
    <t>85.N2.etoh</t>
  </si>
  <si>
    <t>29.amp</t>
  </si>
  <si>
    <t>31.kan</t>
  </si>
  <si>
    <t>31.kan.dil</t>
  </si>
  <si>
    <t>33.tet</t>
  </si>
  <si>
    <t>35.mev</t>
  </si>
  <si>
    <t>37.mon</t>
  </si>
  <si>
    <t>42.van</t>
  </si>
  <si>
    <t>98.3anti</t>
  </si>
  <si>
    <t>67.S2O62.</t>
  </si>
  <si>
    <t>Archaea;__Ancient_Archaeal_Group(AAG);__c;__o;__f;__g</t>
  </si>
  <si>
    <t>Archaea;__Euryarchaeota;__Halobacteria;__Halobacteriales;__Deep_Sea_Euryarchaeotic_Group(DSEG);__g</t>
  </si>
  <si>
    <t>Archaea;__Euryarchaeota;__Halobacteria;__Halobacteriales;__Deep_Sea_Hydrothermal_Vent_Gp_6(DHVEG-6);__Candidatus_Parvarchaeum</t>
  </si>
  <si>
    <t>Archaea;__Euryarchaeota;__Halobacteria;__Halobacteriales;__Deep_Sea_Hydrothermal_Vent_Gp_6(DHVEG-6);__g</t>
  </si>
  <si>
    <t>Archaea;__Euryarchaeota;__Halobacteria;__Halobacteriales;__Marine_Hydrothermal_Vent_Group(MHVG);__g</t>
  </si>
  <si>
    <t>Archaea;__Euryarchaeota;__Halobacteria;__Halobacteriales;__Miscellaneous_Euryarchaeotic_Group(MEG);__g</t>
  </si>
  <si>
    <t>Archaea;__Euryarchaeota;__Halobacteria;__Halobacteriales;__SM1K20;__g</t>
  </si>
  <si>
    <t>Archaea;__Euryarchaeota;__Methanomicrobia;__ANME-1;Other;Other</t>
  </si>
  <si>
    <t>Archaea;__Euryarchaeota;__Methanomicrobia;__ANME-1;__ANME-1a;__g</t>
  </si>
  <si>
    <t>Archaea;__Euryarchaeota;__Methanomicrobia;__ANME-1;__ANME-1b;__g</t>
  </si>
  <si>
    <t>Archaea;__Euryarchaeota;__Methanomicrobia;__Methanomicrobiales;__Methanomicrobiaceae;__Methanogenium</t>
  </si>
  <si>
    <t>Archaea;__Euryarchaeota;__Methanomicrobia;__Methanosarcinales;__ANME-2a-2b;__ANME-2b</t>
  </si>
  <si>
    <t>Archaea;__Euryarchaeota;__Methanomicrobia;__Methanosarcinales;__ANME-2a-2b;__g</t>
  </si>
  <si>
    <t>Archaea;__Euryarchaeota;__Methanomicrobia;__Methanosarcinales;__ANME-2c;__g</t>
  </si>
  <si>
    <t>Archaea;__Euryarchaeota;__Methanomicrobia;__Methanosarcinales;__Methanosaetaceae;__Methanosaeta</t>
  </si>
  <si>
    <t>Archaea;__Euryarchaeota;__Methanomicrobia;__Methanosarcinales;__Methanosarcinaceae;Other</t>
  </si>
  <si>
    <t>Archaea;__Euryarchaeota;__Methanomicrobia;__Methanosarcinales;__Methanosarcinaceae;__ANME-3</t>
  </si>
  <si>
    <t>Archaea;__Euryarchaeota;__Methanomicrobia;__Methanosarcinales;__Methanosarcinaceae;__Methanococcoides</t>
  </si>
  <si>
    <t>Archaea;__Euryarchaeota;__Thermoplasmata;__19c-33;__f;__g</t>
  </si>
  <si>
    <t>Archaea;__Euryarchaeota;__Thermoplasmata;__20a-9;__f;__g</t>
  </si>
  <si>
    <t>Archaea;__Euryarchaeota;__Thermoplasmata;__Fe-A-9;__f;__g</t>
  </si>
  <si>
    <t>Archaea;__Euryarchaeota;__Thermoplasmata;__Kazan-3A-21;__f;__g</t>
  </si>
  <si>
    <t>Archaea;__Euryarchaeota;__Thermoplasmata;__Thermoplasmatales;Other;Other</t>
  </si>
  <si>
    <t>Archaea;__Euryarchaeota;__Thermoplasmata;__Thermoplasmatales;__20c-4;__g</t>
  </si>
  <si>
    <t>Archaea;__Euryarchaeota;__Thermoplasmata;__Thermoplasmatales;__AMOS1A-4113-D04;__g</t>
  </si>
  <si>
    <t>Archaea;__Euryarchaeota;__Thermoplasmata;__Thermoplasmatales;__ANT06-05;__g</t>
  </si>
  <si>
    <t>Archaea;__Euryarchaeota;__Thermoplasmata;__Thermoplasmatales;__ASC21;__g</t>
  </si>
  <si>
    <t>Archaea;__Euryarchaeota;__Thermoplasmata;__Thermoplasmatales;__CCA47;__g</t>
  </si>
  <si>
    <t>Archaea;__Euryarchaeota;__Thermoplasmata;__Thermoplasmatales;__Marine_Benthic_Group_D_and_DHVEG-1;__g</t>
  </si>
  <si>
    <t>Archaea;__Euryarchaeota;__Thermoplasmata;__Thermoplasmatales;__Terrestrial_Miscellaneous_Gp(TMEG);__g</t>
  </si>
  <si>
    <t>Archaea;__Euryarchaeota;__Thermoplasmata;__Thermoplasmatales;__VC2.1_Arc6;__g</t>
  </si>
  <si>
    <t>Archaea;__Thaumarchaeota;__Group_C3;__o;__f;__g</t>
  </si>
  <si>
    <t>Archaea;__Thaumarchaeota;__Marine_Benthic_Group_B;__o;__f;__g</t>
  </si>
  <si>
    <t>Archaea;__Thaumarchaeota;__Marine_Group_I;Other;Other;Other</t>
  </si>
  <si>
    <t>Archaea;__Thaumarchaeota;__Marine_Group_I;__o;__f;__g</t>
  </si>
  <si>
    <t>Archaea;__Thaumarchaeota;__Miscellaneous_Crenarchaeotic_Group;__o;__f;__g</t>
  </si>
  <si>
    <t>Archaea;__p;__c;__o;__f;__g</t>
  </si>
  <si>
    <t>Bacteria;Other;Other;Other;Other;Other</t>
  </si>
  <si>
    <t>Bacteria;__Acidobacteria;Other;Other;Other;Other</t>
  </si>
  <si>
    <t>Bacteria;__Acidobacteria;__Acidobacteria;__Subgroup_21;__f;__g</t>
  </si>
  <si>
    <t>Bacteria;__Acidobacteria;__Acidobacteria;__Subgroup_25;__f;__g</t>
  </si>
  <si>
    <t>Bacteria;__Acidobacteria;__Acidobacteria;__Subgroup_3;Other;Other</t>
  </si>
  <si>
    <t>Bacteria;__Acidobacteria;__Holophagae;__Acanthopleuribacterales;__Acanthopleuribacteraceae;__Acanthopleuribacter</t>
  </si>
  <si>
    <t>Bacteria;__Acidobacteria;__Holophagae;__Subgroup_23;__NKB17;__g</t>
  </si>
  <si>
    <t>Bacteria;__Acidobacteria;__Subgroup_22;__o;__f;__g</t>
  </si>
  <si>
    <t>Bacteria;__Actinobacteria;__Acidimicrobiia;__Acidimicrobiales;__Acidimicrobiaceae;__uncultured</t>
  </si>
  <si>
    <t>Bacteria;__Actinobacteria;__Acidimicrobiia;__Acidimicrobiales;__OCS155_marine_group;__g</t>
  </si>
  <si>
    <t>Bacteria;__Actinobacteria;__Acidimicrobiia;__Acidimicrobiales;__uncultured;__g</t>
  </si>
  <si>
    <t>Bacteria;__Actinobacteria;__Actinobacteria;__Streptomycetales;__Streptomycetaceae;__Streptomyces</t>
  </si>
  <si>
    <t>Bacteria;__Actinobacteria;__Coriobacteriia;__Coriobacteriales;__Coriobacteriaceae;__uncultured</t>
  </si>
  <si>
    <t>Bacteria;__Actinobacteria;__OPB41;__o;__f;__g</t>
  </si>
  <si>
    <t>Bacteria;__Armatimonadetes;Other;Other;Other;Other</t>
  </si>
  <si>
    <t>Bacteria;__Armatimonadetes;__c;__o;__f;__g</t>
  </si>
  <si>
    <t>Bacteria;__BD1-5;__c;__o;__f;__g</t>
  </si>
  <si>
    <t>Bacteria;__BHI80-139;__c;__o;__f;__g</t>
  </si>
  <si>
    <t>Bacteria;__Bacteroidetes;Other;Other;Other;Other</t>
  </si>
  <si>
    <t>Bacteria;__Bacteroidetes;__BD2-2;__o;__f;__g</t>
  </si>
  <si>
    <t>Bacteria;__Bacteroidetes;__Bacteroidia;__Bacteroidales;__Marinilabiaceae;__Marinifilum</t>
  </si>
  <si>
    <t>Bacteria;__Bacteroidetes;__Bacteroidia;__Bacteroidales;__Marinilabiaceae;__uncultured</t>
  </si>
  <si>
    <t>Bacteria;__Bacteroidetes;__Cytophagia;__Cytophagales;__Cytophagaceae;__Sunxiuqinia</t>
  </si>
  <si>
    <t>Bacteria;__Bacteroidetes;__Cytophagia;__Cytophagales;__Flammeovirgaceae;Other</t>
  </si>
  <si>
    <t>Bacteria;__Bacteroidetes;__Cytophagia;__Cytophagales;__Flammeovirgaceae;__Ekhidna</t>
  </si>
  <si>
    <t>Bacteria;__Bacteroidetes;__Cytophagia;__Cytophagales;__Flammeovirgaceae;__Reichenbachiella</t>
  </si>
  <si>
    <t>Bacteria;__Bacteroidetes;__Cytophagia;__Cytophagales;__Flammeovirgaceae;__uncultured</t>
  </si>
  <si>
    <t>Bacteria;__Bacteroidetes;__Cytophagia;__Order_II_Incertae_Sedis;__Rhodothermaceae;__uncultured</t>
  </si>
  <si>
    <t>Bacteria;__Bacteroidetes;__Flavobacteria;__Flavobacteriales;Other;Other</t>
  </si>
  <si>
    <t>Bacteria;__Bacteroidetes;__Flavobacteria;__Flavobacteriales;__Cryomorphaceae;Other</t>
  </si>
  <si>
    <t>Bacteria;__Bacteroidetes;__Flavobacteria;__Flavobacteriales;__Flavobacteriaceae;Other</t>
  </si>
  <si>
    <t>Bacteria;__Bacteroidetes;__Flavobacteria;__Flavobacteriales;__Flavobacteriaceae;__Lutibacter</t>
  </si>
  <si>
    <t>Bacteria;__Bacteroidetes;__Flavobacteria;__Flavobacteriales;__Flavobacteriaceae;__Maritimimonas</t>
  </si>
  <si>
    <t>Bacteria;__Bacteroidetes;__Flavobacteria;__Flavobacteriales;__Flavobacteriaceae;__Ornithobacterium</t>
  </si>
  <si>
    <t>Bacteria;__Bacteroidetes;__Flavobacteria;__Flavobacteriales;__Flavobacteriaceae;__uncultured</t>
  </si>
  <si>
    <t>Bacteria;__Bacteroidetes;__SB-1;__o;__f;__g</t>
  </si>
  <si>
    <t>Bacteria;__Bacteroidetes;__SB-5;__o;__f;__g</t>
  </si>
  <si>
    <t>Bacteria;__Bacteroidetes;__Sphingobacteriia;__Sphingobacteriales;Other;Other</t>
  </si>
  <si>
    <t>Bacteria;__Bacteroidetes;__Sphingobacteriia;__Sphingobacteriales;__Chitinophagaceae;__uncultured</t>
  </si>
  <si>
    <t>Bacteria;__Bacteroidetes;__Sphingobacteriia;__Sphingobacteriales;__ST-12K33;__g</t>
  </si>
  <si>
    <t>Bacteria;__Bacteroidetes;__Sphingobacteriia;__Sphingobacteriales;__Saprospiraceae;Other</t>
  </si>
  <si>
    <t>Bacteria;__Bacteroidetes;__Sphingobacteriia;__Sphingobacteriales;__Saprospiraceae;__Portibacter</t>
  </si>
  <si>
    <t>Bacteria;__Bacteroidetes;__Sphingobacteriia;__Sphingobacteriales;__Saprospiraceae;__uncultured</t>
  </si>
  <si>
    <t>Bacteria;__Bacteroidetes;__Sphingobacteriia;__Sphingobacteriales;__WCHB1-69;__g</t>
  </si>
  <si>
    <t>Bacteria;__Bacteroidetes;__VC2.1_Bac22;__o;__f;__g</t>
  </si>
  <si>
    <t>Bacteria;__Caldiserica;__Caldisericia;__Caldisericales;__Caldisericaceae;__Caldisericum</t>
  </si>
  <si>
    <t>Bacteria;__Caldiserica;__Caldisericia;__Caldisericales;__LF045;__g</t>
  </si>
  <si>
    <t>Bacteria;__Candidate_division_BRC1;__c;__o;__f;__g</t>
  </si>
  <si>
    <t>Bacteria;__Candidate_division_JS1;__c;__o;__f;__g</t>
  </si>
  <si>
    <t>Bacteria;__Candidate_division_OD1;__c;__o;__f;__g</t>
  </si>
  <si>
    <t>Bacteria;__Candidate_division_OP11;__c;__o;__f;__g</t>
  </si>
  <si>
    <t>Bacteria;__Candidate_division_OP3;__c;__o;__f;__g</t>
  </si>
  <si>
    <t>Bacteria;__Candidate_division_OP8;__c;__o;__f;__g</t>
  </si>
  <si>
    <t>Bacteria;__Candidate_division_SR1;__c;__o;__f;__g</t>
  </si>
  <si>
    <t>Bacteria;__Candidate_division_WS3;__c;__o;__f;__g</t>
  </si>
  <si>
    <t>Bacteria;__Chlamydiae;__Chlamydiae;__Chlamydiales;Other;Other</t>
  </si>
  <si>
    <t>Bacteria;__Chlamydiae;__Chlamydiae;__Chlamydiales;__Family_Incertae_Sedis;__Criblamydia</t>
  </si>
  <si>
    <t>Bacteria;__Chlamydiae;__Chlamydiae;__Chlamydiales;__Parachlamydiaceae;Other</t>
  </si>
  <si>
    <t>Bacteria;__Chlamydiae;__Chlamydiae;__Chlamydiales;__Parachlamydiaceae;__Neochlamydia</t>
  </si>
  <si>
    <t>Bacteria;__Chlamydiae;__Chlamydiae;__Chlamydiales;__Simkaniaceae;Other</t>
  </si>
  <si>
    <t>Bacteria;__Chlamydiae;__Chlamydiae;__Chlamydiales;__Simkaniaceae;__uncultured</t>
  </si>
  <si>
    <t>Bacteria;__Chlorobi;__Chlorobia;__Chlorobiales;__OPB56;__g</t>
  </si>
  <si>
    <t>Bacteria;__Chlorobi;__Chlorobia;__Chlorobiales;__SJA-28;__g</t>
  </si>
  <si>
    <t>Bacteria;__Chlorobi;__Ignavibacteria;__Ignavibacteriales;Other;Other</t>
  </si>
  <si>
    <t>Bacteria;__Chlorobi;__Ignavibacteria;__Ignavibacteriales;__IheB3-7;__g</t>
  </si>
  <si>
    <t>Bacteria;__Chlorobi;__Ignavibacteria;__Ignavibacteriales;__PHOS-HE36;__g</t>
  </si>
  <si>
    <t>Bacteria;__Chloroflexi;Other;Other;Other;Other</t>
  </si>
  <si>
    <t>Bacteria;__Chloroflexi;__Anaerolineae;__Anaerolineales;__Anaerolineaceae;Other</t>
  </si>
  <si>
    <t>Bacteria;__Chloroflexi;__Anaerolineae;__Anaerolineales;__Anaerolineaceae;__uncultured</t>
  </si>
  <si>
    <t>Bacteria;__Chloroflexi;__Caldilineae;__Caldilineales;__Caldilineaceae;__uncultured</t>
  </si>
  <si>
    <t>Bacteria;__Chloroflexi;__Dehalococcoidia;Other;Other;Other</t>
  </si>
  <si>
    <t>Bacteria;__Chloroflexi;__Dehalococcoidia;__FW22;__f;__g</t>
  </si>
  <si>
    <t>Bacteria;__Chloroflexi;__Dehalococcoidia;__GIF3;__f;__g</t>
  </si>
  <si>
    <t>Bacteria;__Chloroflexi;__Dehalococcoidia;__GIF9;__f;__g</t>
  </si>
  <si>
    <t>Bacteria;__Chloroflexi;__Dehalococcoidia;__MSBL5;__f;__g</t>
  </si>
  <si>
    <t>Bacteria;__Chloroflexi;__Dehalococcoidia;__Napoli-4B-65;__f;__g</t>
  </si>
  <si>
    <t>Bacteria;__Chloroflexi;__Dehalococcoidia;__Sh765B-AG-111;__f;__g</t>
  </si>
  <si>
    <t>Bacteria;__Chloroflexi;__Dehalococcoidia;__vadinBA26;__f;__g</t>
  </si>
  <si>
    <t>Bacteria;__Chloroflexi;__KD4-96;__o;__f;__g</t>
  </si>
  <si>
    <t>Bacteria;__Chloroflexi;__S085;__o;__f;__g</t>
  </si>
  <si>
    <t>Bacteria;__Chloroflexi;__SAR202_clade;__o;__f;__g</t>
  </si>
  <si>
    <t>Bacteria;__Cyanobacteria;__4C0d-2;__o;__f;__g</t>
  </si>
  <si>
    <t>Bacteria;__Cyanobacteria;__Chloroplast;__o;__f;__g</t>
  </si>
  <si>
    <t>Bacteria;__Cyanobacteria;__Cyanobacteria;__SubsectionI;__FamilyI;__Synechococcus</t>
  </si>
  <si>
    <t>Bacteria;__Cyanobacteria;__ML635J-21;__o;__f;__g</t>
  </si>
  <si>
    <t>Bacteria;__Cyanobacteria;__SHA-109;__o;__f;__g</t>
  </si>
  <si>
    <t>Bacteria;__Deferribacteres;__Deferribacteres;__Deferribacterales;__Family_Incertae_Sedis;__Caldithrix</t>
  </si>
  <si>
    <t>Bacteria;__Deferribacteres;__Deferribacteres;__Deferribacterales;__LCP-89;__g</t>
  </si>
  <si>
    <t>Bacteria;__Deferribacteres;__Deferribacteres;__Deferribacterales;__PAUC34f;__g</t>
  </si>
  <si>
    <t>Bacteria;__Deferribacteres;__Deferribacteres;__Deferribacterales;__SAR406_clade(Marine_group_A);__g</t>
  </si>
  <si>
    <t>Bacteria;__Deinococcus-Thermus;__Deinococci;__KD3-62;__f;__g</t>
  </si>
  <si>
    <t>Bacteria;__Elusimicrobia;__Elusimicrobia;Other;Other;Other</t>
  </si>
  <si>
    <t>Bacteria;__Elusimicrobia;__Elusimicrobia;__40542;__f;__g</t>
  </si>
  <si>
    <t>Bacteria;__Elusimicrobia;__Elusimicrobia;__Lineage_IIa;__f;__g</t>
  </si>
  <si>
    <t>Bacteria;__Elusimicrobia;__Elusimicrobia;__Lineage_IIb;__f;__g</t>
  </si>
  <si>
    <t>Bacteria;__Elusimicrobia;__Elusimicrobia;__Lineage_IV;__f;__g</t>
  </si>
  <si>
    <t>Bacteria;__Elusimicrobia;__Elusimicrobia;__Lineage_I_(Endomicrobia);__f;__g</t>
  </si>
  <si>
    <t>Bacteria;__Elusimicrobia;__Elusimicrobia;__MD2894-B20;__f;__g</t>
  </si>
  <si>
    <t>Bacteria;__Elusimicrobia;__Elusimicrobia;__Rs-M47;__f;__g</t>
  </si>
  <si>
    <t>Bacteria;__Elusimicrobia;__Elusimicrobia;__o;__f;__g</t>
  </si>
  <si>
    <t>Bacteria;__Fibrobacteres;__Fibrobacteria;__possible_order_07;__f;__g</t>
  </si>
  <si>
    <t>Bacteria;__Firmicutes;__Bacilli;__Bacillales;__Alicyclobacillaceae;__Tumebacillus</t>
  </si>
  <si>
    <t>Bacteria;__Firmicutes;__Bacilli;__Bacillales;__Bacillaceae;__Bacillus</t>
  </si>
  <si>
    <t>Bacteria;__Firmicutes;__Bacilli;__Bacillales;__Paenibacillaceae;__Paenibacillus</t>
  </si>
  <si>
    <t>Bacteria;__Firmicutes;__Bacilli;__Bacillales;__Planococcaceae;__Planomicrobium</t>
  </si>
  <si>
    <t>Bacteria;__Firmicutes;__Bacilli;__Lactobacillales;__Leuconostocaceae;__Leuconostoc</t>
  </si>
  <si>
    <t>Bacteria;__Firmicutes;__Bacilli;__Lactobacillales;__Leuconostocaceae;__Weissella</t>
  </si>
  <si>
    <t>Bacteria;__Firmicutes;__Bacilli;__Lactobacillales;__Streptococcaceae;__Lactococcus</t>
  </si>
  <si>
    <t>Bacteria;__Firmicutes;__Bacilli;__Lactobacillales;__Streptococcaceae;__Streptococcus</t>
  </si>
  <si>
    <t>Bacteria;__Firmicutes;__Clostridia;__Clostridiales;Other;Other</t>
  </si>
  <si>
    <t>Bacteria;__Firmicutes;__Clostridia;__Clostridiales;__Christensenellaceae;__Christensenella</t>
  </si>
  <si>
    <t>Bacteria;__Firmicutes;__Clostridia;__Clostridiales;__Christensenellaceae;__uncultured</t>
  </si>
  <si>
    <t>Bacteria;__Firmicutes;__Clostridia;__Clostridiales;__Clostridiaceae;__Clostridium</t>
  </si>
  <si>
    <t>Bacteria;__Firmicutes;__Clostridia;__Clostridiales;__Family_Incertae_Sedis;__Dethiosulfatibacter</t>
  </si>
  <si>
    <t>Bacteria;__Firmicutes;__Clostridia;__Clostridiales;__Family_XIII_Incertae_Sedis;Other</t>
  </si>
  <si>
    <t>Bacteria;__Firmicutes;__Clostridia;__Clostridiales;__Family_XII_Incertae_Sedis;Other</t>
  </si>
  <si>
    <t>Bacteria;__Firmicutes;__Clostridia;__Clostridiales;__Family_XII_Incertae_Sedis;__Fusibacter</t>
  </si>
  <si>
    <t>Bacteria;__Firmicutes;__Clostridia;__Clostridiales;__GoM-GC232-4463-Bac1;__g</t>
  </si>
  <si>
    <t>Bacteria;__Firmicutes;__Clostridia;__Clostridiales;__JTB215;__g</t>
  </si>
  <si>
    <t>Bacteria;__Firmicutes;__Clostridia;__Clostridiales;__Lachnospiraceae;__uncultured</t>
  </si>
  <si>
    <t>Bacteria;__Firmicutes;__Clostridia;__Clostridiales;__MAT-CR-H4-C10;__g</t>
  </si>
  <si>
    <t>Bacteria;__Firmicutes;__Clostridia;__Clostridiales;__Peptococcaceae;Other</t>
  </si>
  <si>
    <t>Bacteria;__Firmicutes;__Clostridia;__Clostridiales;__Peptococcaceae;__uncultured</t>
  </si>
  <si>
    <t>Bacteria;__Firmicutes;__Clostridia;__Clostridiales;__Ruminococcaceae;Other</t>
  </si>
  <si>
    <t>Bacteria;__Firmicutes;__Clostridia;__Clostridiales;__Ruminococcaceae;__Faecalibacterium</t>
  </si>
  <si>
    <t>Bacteria;__Firmicutes;__Clostridia;__Halanaerobiales;__64K2;__g</t>
  </si>
  <si>
    <t>Bacteria;__Firmicutes;__Erysipelotrichia;__Erysipelotrichales;__Erysipelotrichaceae;__Incertae_Sedis</t>
  </si>
  <si>
    <t>Bacteria;__Fusobacteria;__Fusobacteriia;__Fusobacteriales;__Fusobacteriaceae;__Psychrilyobacter</t>
  </si>
  <si>
    <t>Bacteria;__Fusobacteria;__Fusobacteriia;__Fusobacteriales;__Leptotrichiaceae;Other</t>
  </si>
  <si>
    <t>Bacteria;__Fusobacteria;__Fusobacteriia;__MSBL6;__f;__g</t>
  </si>
  <si>
    <t>Bacteria;__GOUTA4;__c;__o;__f;__g</t>
  </si>
  <si>
    <t>Bacteria;__Gemmatimonadetes;__Gemmatimonadetes;__BD2-11_terrestrial_group;__f;__g</t>
  </si>
  <si>
    <t>Bacteria;__Gemmatimonadetes;__Gemmatimonadetes;__Gemmatimonadales;__Gemmatimonadaceae;__uncultured</t>
  </si>
  <si>
    <t>Bacteria;__Gemmatimonadetes;__Gemmatimonadetes;__PAUC43f_marine_benthic_group;__f;__g</t>
  </si>
  <si>
    <t>Bacteria;__Hyd24-12;__c;__o;__f;__g</t>
  </si>
  <si>
    <t>Bacteria;__JL-ETNP-Z39;__c;__o;__f;__g</t>
  </si>
  <si>
    <t>Bacteria;__Kazan-3B-28;__c;__o;__f;__g</t>
  </si>
  <si>
    <t>Bacteria;__LD1-PA38;__c;__o;__f;__g</t>
  </si>
  <si>
    <t>Bacteria;__Lentisphaerae;__Lentisphaeria;Other;Other;Other</t>
  </si>
  <si>
    <t>Bacteria;__Lentisphaerae;__Lentisphaeria;__BS5;__f;__g</t>
  </si>
  <si>
    <t>Bacteria;__Lentisphaerae;__Lentisphaeria;__R76-B128;__f;__g</t>
  </si>
  <si>
    <t>Bacteria;__Lentisphaerae;__Lentisphaeria;__Victivallales;__Victivallaceae;__uncultured</t>
  </si>
  <si>
    <t>Bacteria;__Lentisphaerae;__Lentisphaeria;__WCHB1-41;__f;__g</t>
  </si>
  <si>
    <t>Bacteria;__NPL-UPA2;__c;__o;__f;__g</t>
  </si>
  <si>
    <t>Bacteria;__Nitrospirae;__Nitrospira;__Nitrospirales;__40296;__g</t>
  </si>
  <si>
    <t>Bacteria;__Nitrospirae;__Nitrospira;__Nitrospirales;__Nitrospiraceae;__Nitrospira</t>
  </si>
  <si>
    <t>Bacteria;__Nitrospirae;__Nitrospira;__Nitrospirales;__Nitrospiraceae;__uncultured</t>
  </si>
  <si>
    <t>Bacteria;__Planctomycetes;__BD7-11;__o;__f;__g</t>
  </si>
  <si>
    <t>Bacteria;__Planctomycetes;__MBMPE71;__o;__f;__g</t>
  </si>
  <si>
    <t>Bacteria;__Planctomycetes;__MD2896-B258;__o;__f;__g</t>
  </si>
  <si>
    <t>Bacteria;__Planctomycetes;__OM190;__o;__f;__g</t>
  </si>
  <si>
    <t>Bacteria;__Planctomycetes;__Phycisphaerae;Other;Other;Other</t>
  </si>
  <si>
    <t>Bacteria;__Planctomycetes;__Phycisphaerae;__Amsterdam-1B-07;__f;__g</t>
  </si>
  <si>
    <t>Bacteria;__Planctomycetes;__Phycisphaerae;__CCM11a;__f;__g</t>
  </si>
  <si>
    <t>Bacteria;__Planctomycetes;__Phycisphaerae;__MSB-3A7_sediment_group;__f;__g</t>
  </si>
  <si>
    <t>Bacteria;__Planctomycetes;__Phycisphaerae;__MSBL9;__f;__g</t>
  </si>
  <si>
    <t>Bacteria;__Planctomycetes;__Phycisphaerae;__Phycisphaerales;Other;Other</t>
  </si>
  <si>
    <t>Bacteria;__Planctomycetes;__Phycisphaerae;__Phycisphaerales;__08D2Z94_hypersaline_microbial_mat_group;__g</t>
  </si>
  <si>
    <t>Bacteria;__Planctomycetes;__Phycisphaerae;__Phycisphaerales;__AKAU3564_sediment_group;__g</t>
  </si>
  <si>
    <t>Bacteria;__Planctomycetes;__Phycisphaerae;__Phycisphaerales;__ODP1230B30.02_sediment_group;__g</t>
  </si>
  <si>
    <t>Bacteria;__Planctomycetes;__Phycisphaerae;__Phycisphaerales;__Phycisphaeraceae;Other</t>
  </si>
  <si>
    <t>Bacteria;__Planctomycetes;__Phycisphaerae;__Phycisphaerales;__Phycisphaeraceae;__I-8</t>
  </si>
  <si>
    <t>Bacteria;__Planctomycetes;__Phycisphaerae;__Phycisphaerales;__Phycisphaeraceae;__Phycisphaera</t>
  </si>
  <si>
    <t>Bacteria;__Planctomycetes;__Phycisphaerae;__Phycisphaerales;__Phycisphaeraceae;__Urania-1B-19_marine_sediment_group</t>
  </si>
  <si>
    <t>Bacteria;__Planctomycetes;__Phycisphaerae;__Pla1_lineage;__f;__g</t>
  </si>
  <si>
    <t>Bacteria;__Planctomycetes;__Phycisphaerae;__SHA-43;__f;__g</t>
  </si>
  <si>
    <t>Bacteria;__Planctomycetes;__Phycisphaerae;__mle1-8;__f;__g</t>
  </si>
  <si>
    <t>Bacteria;__Planctomycetes;__Pla3_lineage;__o;__f;__g</t>
  </si>
  <si>
    <t>Bacteria;__Planctomycetes;__Pla4_lineage;__o;__f;__g</t>
  </si>
  <si>
    <t>Bacteria;__Planctomycetes;__Planctomycetacia;__Brocadiales;__Brocadiaceae;__Candidatus_Scalindua</t>
  </si>
  <si>
    <t>Bacteria;__Planctomycetes;__Planctomycetacia;__Planctomycetales;__Planctomycetaceae;Other</t>
  </si>
  <si>
    <t>Bacteria;__Planctomycetes;__Planctomycetacia;__Planctomycetales;__Planctomycetaceae;__Blastopirellula</t>
  </si>
  <si>
    <t>Bacteria;__Planctomycetes;__Planctomycetacia;__Planctomycetales;__Planctomycetaceae;__Pir4_lineage</t>
  </si>
  <si>
    <t>Bacteria;__Planctomycetes;__Planctomycetacia;__Planctomycetales;__Planctomycetaceae;__Rhodopirellula</t>
  </si>
  <si>
    <t>Bacteria;__Planctomycetes;__Planctomycetacia;__Planctomycetales;__Planctomycetaceae;__uncultured</t>
  </si>
  <si>
    <t>Bacteria;__Planctomycetes;__SGST604;__o;__f;__g</t>
  </si>
  <si>
    <t>Bacteria;__Planctomycetes;__vadinHA49;__o;__f;__g</t>
  </si>
  <si>
    <t>Bacteria;__Proteobacteria;Other;Other;Other;Other</t>
  </si>
  <si>
    <t>Bacteria;__Proteobacteria;__Alphaproteobacteria;Other;Other;Other</t>
  </si>
  <si>
    <t>Bacteria;__Proteobacteria;__Alphaproteobacteria;__DB1-14;__f;__g</t>
  </si>
  <si>
    <t>Bacteria;__Proteobacteria;__Alphaproteobacteria;__OCS116_clade;__f;__g</t>
  </si>
  <si>
    <t>Bacteria;__Proteobacteria;__Alphaproteobacteria;__Rhizobiales;Other;Other</t>
  </si>
  <si>
    <t>Bacteria;__Proteobacteria;__Alphaproteobacteria;__Rhizobiales;__Hyphomicrobiaceae;Other</t>
  </si>
  <si>
    <t>Bacteria;__Proteobacteria;__Alphaproteobacteria;__Rhizobiales;__Hyphomicrobiaceae;__uncultured</t>
  </si>
  <si>
    <t>Bacteria;__Proteobacteria;__Alphaproteobacteria;__Rhizobiales;__Methylobacteriaceae;__Methylobacterium</t>
  </si>
  <si>
    <t>Bacteria;__Proteobacteria;__Alphaproteobacteria;__Rhizobiales;__Phyllobacteriaceae;Other</t>
  </si>
  <si>
    <t>Bacteria;__Proteobacteria;__Alphaproteobacteria;__Rhizobiales;__Phyllobacteriaceae;__Ahrensia</t>
  </si>
  <si>
    <t>Bacteria;__Proteobacteria;__Alphaproteobacteria;__Rhizobiales;__Rhodobiaceae;__Rhodobium</t>
  </si>
  <si>
    <t>Bacteria;__Proteobacteria;__Alphaproteobacteria;__Rhodobacterales;__Rhodobacteraceae;Other</t>
  </si>
  <si>
    <t>Bacteria;__Proteobacteria;__Alphaproteobacteria;__Rhodobacterales;__Rhodobacteraceae;__Leisingera</t>
  </si>
  <si>
    <t>Bacteria;__Proteobacteria;__Alphaproteobacteria;__Rhodobacterales;__Rhodobacteraceae;__Roseobacter_clade_NAC11-7_lineage</t>
  </si>
  <si>
    <t>Bacteria;__Proteobacteria;__Alphaproteobacteria;__Rhodobacterales;__Rhodobacteraceae;__uncultured</t>
  </si>
  <si>
    <t>Bacteria;__Proteobacteria;__Alphaproteobacteria;__Rhodospirillales;__Acetobacteraceae;Other</t>
  </si>
  <si>
    <t>Bacteria;__Proteobacteria;__Alphaproteobacteria;__Rhodospirillales;__Rhodospirillaceae;Other</t>
  </si>
  <si>
    <t>Bacteria;__Proteobacteria;__Alphaproteobacteria;__Rhodospirillales;__Rhodospirillaceae;__Magnetospira</t>
  </si>
  <si>
    <t>Bacteria;__Proteobacteria;__Alphaproteobacteria;__Rhodospirillales;__Rhodospirillaceae;__Thalassospira</t>
  </si>
  <si>
    <t>Bacteria;__Proteobacteria;__Alphaproteobacteria;__Rhodospirillales;__Rhodospirillaceae;__uncultured</t>
  </si>
  <si>
    <t>Bacteria;__Proteobacteria;__Alphaproteobacteria;__Rickettsiales;__Rickettsiaceae;__Rickettsia</t>
  </si>
  <si>
    <t>Bacteria;__Proteobacteria;__Alphaproteobacteria;__Rickettsiales;__TK34;__g</t>
  </si>
  <si>
    <t>Bacteria;__Proteobacteria;__Alphaproteobacteria;__SB1-18;__f;__g</t>
  </si>
  <si>
    <t>Bacteria;__Proteobacteria;__Alphaproteobacteria;__Sphingomonadales;__Sphingomonadaceae;__Sphingobium</t>
  </si>
  <si>
    <t>Bacteria;__Proteobacteria;__Betaproteobacteria;__Burkholderiales;__Alcaligenaceae;__Parasutterella</t>
  </si>
  <si>
    <t>Bacteria;__Proteobacteria;__Betaproteobacteria;__Burkholderiales;__Oxalobacteraceae;Other</t>
  </si>
  <si>
    <t>Bacteria;__Proteobacteria;__Betaproteobacteria;__Burkholderiales;__Oxalobacteraceae;__Massilia</t>
  </si>
  <si>
    <t>Bacteria;__Proteobacteria;__Deltaproteobacteria;Other;Other;Other</t>
  </si>
  <si>
    <t>Bacteria;__Proteobacteria;__Deltaproteobacteria;__43F-1404R;__f;__g</t>
  </si>
  <si>
    <t>Bacteria;__Proteobacteria;__Deltaproteobacteria;__Bdellovibrionales;__Bacteriovoracaceae;Other</t>
  </si>
  <si>
    <t>Bacteria;__Proteobacteria;__Deltaproteobacteria;__Bdellovibrionales;__Bacteriovoracaceae;__uncultured</t>
  </si>
  <si>
    <t>Bacteria;__Proteobacteria;__Deltaproteobacteria;__Bdellovibrionales;__Bdellovibrionaceae;__Bdellovibrio</t>
  </si>
  <si>
    <t>Bacteria;__Proteobacteria;__Deltaproteobacteria;__Bdellovibrionales;__Bdellovibrionaceae;__OM27_clade</t>
  </si>
  <si>
    <t>Bacteria;__Proteobacteria;__Deltaproteobacteria;__DTB120;__f;__g</t>
  </si>
  <si>
    <t>Bacteria;__Proteobacteria;__Deltaproteobacteria;__Desulfarculales;__Desulfarculaceae;__uncultured</t>
  </si>
  <si>
    <t>Bacteria;__Proteobacteria;__Deltaproteobacteria;__Desulfobacterales;Other;Other</t>
  </si>
  <si>
    <t>Bacteria;__Proteobacteria;__Deltaproteobacteria;__Desulfobacterales;__Desulfobacteraceae;Other</t>
  </si>
  <si>
    <t>Bacteria;__Proteobacteria;__Deltaproteobacteria;__Desulfobacterales;__Desulfobacteraceae;__Desulfobacterium</t>
  </si>
  <si>
    <t>Bacteria;__Proteobacteria;__Deltaproteobacteria;__Desulfobacterales;__Desulfobacteraceae;__Desulfobacula</t>
  </si>
  <si>
    <t>Bacteria;__Proteobacteria;__Deltaproteobacteria;__Desulfobacterales;__Desulfobacteraceae;__Desulfococcus</t>
  </si>
  <si>
    <t>Bacteria;__Proteobacteria;__Deltaproteobacteria;__Desulfobacterales;__Desulfobacteraceae;__Desulfofrigus</t>
  </si>
  <si>
    <t>Bacteria;__Proteobacteria;__Deltaproteobacteria;__Desulfobacterales;__Desulfobacteraceae;__Desulfosalsimonas</t>
  </si>
  <si>
    <t>Bacteria;__Proteobacteria;__Deltaproteobacteria;__Desulfobacterales;__Desulfobacteraceae;__Desulfosarcina</t>
  </si>
  <si>
    <t>Bacteria;__Proteobacteria;__Deltaproteobacteria;__Desulfobacterales;__Desulfobacteraceae;__SEEP-SRB1</t>
  </si>
  <si>
    <t>Bacteria;__Proteobacteria;__Deltaproteobacteria;__Desulfobacterales;__Desulfobacteraceae;__Sva0081_sediment_group</t>
  </si>
  <si>
    <t>Bacteria;__Proteobacteria;__Deltaproteobacteria;__Desulfobacterales;__Desulfobacteraceae;__uncultured</t>
  </si>
  <si>
    <t>Bacteria;__Proteobacteria;__Deltaproteobacteria;__Desulfobacterales;__Desulfobulbaceae;Other</t>
  </si>
  <si>
    <t>Bacteria;__Proteobacteria;__Deltaproteobacteria;__Desulfobacterales;__Desulfobulbaceae;__Desulfobulbus</t>
  </si>
  <si>
    <t>Bacteria;__Proteobacteria;__Deltaproteobacteria;__Desulfobacterales;__Desulfobulbaceae;__Desulfocapsa</t>
  </si>
  <si>
    <t>Bacteria;__Proteobacteria;__Deltaproteobacteria;__Desulfobacterales;__Desulfobulbaceae;__Desulforhopalus</t>
  </si>
  <si>
    <t>Bacteria;__Proteobacteria;__Deltaproteobacteria;__Desulfobacterales;__Desulfobulbaceae;__Desulfotalea</t>
  </si>
  <si>
    <t>Bacteria;__Proteobacteria;__Deltaproteobacteria;__Desulfobacterales;__Desulfobulbaceae;__MSBL7</t>
  </si>
  <si>
    <t>Bacteria;__Proteobacteria;__Deltaproteobacteria;__Desulfobacterales;__Desulfobulbaceae;__SEEP-SRB2</t>
  </si>
  <si>
    <t>Bacteria;__Proteobacteria;__Deltaproteobacteria;__Desulfobacterales;__Desulfobulbaceae;__SEEP-SRB4</t>
  </si>
  <si>
    <t>Bacteria;__Proteobacteria;__Deltaproteobacteria;__Desulfobacterales;__Nitrospinaceae;Other</t>
  </si>
  <si>
    <t>Bacteria;__Proteobacteria;__Deltaproteobacteria;__Desulfobacterales;__Nitrospinaceae;__Nitrospina</t>
  </si>
  <si>
    <t>Bacteria;__Proteobacteria;__Deltaproteobacteria;__Desulfobacterales;__Nitrospinaceae;__uncultured</t>
  </si>
  <si>
    <t>Bacteria;__Proteobacteria;__Deltaproteobacteria;__Desulfovibrionales;Other;Other</t>
  </si>
  <si>
    <t>Bacteria;__Proteobacteria;__Deltaproteobacteria;__Desulfovibrionales;__Desulfovibrionaceae;Other</t>
  </si>
  <si>
    <t>Bacteria;__Proteobacteria;__Deltaproteobacteria;__Desulfovibrionales;__Desulfovibrionaceae;__Desulfovibrio</t>
  </si>
  <si>
    <t>Bacteria;__Proteobacteria;__Deltaproteobacteria;__Desulfurellales;__Desulfurellaceae;__Hippea</t>
  </si>
  <si>
    <t>Bacteria;__Proteobacteria;__Deltaproteobacteria;__Desulfurellales;__Desulfurellaceae;__uncultured</t>
  </si>
  <si>
    <t>Bacteria;__Proteobacteria;__Deltaproteobacteria;__Desulfuromonadales;Other;Other</t>
  </si>
  <si>
    <t>Bacteria;__Proteobacteria;__Deltaproteobacteria;__Desulfuromonadales;__Desulfuromonadaceae;Other</t>
  </si>
  <si>
    <t>Bacteria;__Proteobacteria;__Deltaproteobacteria;__Desulfuromonadales;__Desulfuromonadaceae;__Desulfuromonas</t>
  </si>
  <si>
    <t>Bacteria;__Proteobacteria;__Deltaproteobacteria;__Desulfuromonadales;__Desulfuromonadaceae;__Desulfuromusa</t>
  </si>
  <si>
    <t>Bacteria;__Proteobacteria;__Deltaproteobacteria;__Desulfuromonadales;__Desulfuromonadaceae;__Pelobacter</t>
  </si>
  <si>
    <t>Bacteria;__Proteobacteria;__Deltaproteobacteria;__Desulfuromonadales;__Geobacteraceae;__Geobacter</t>
  </si>
  <si>
    <t>Bacteria;__Proteobacteria;__Deltaproteobacteria;__Desulfuromonadales;__Sva1033;__g</t>
  </si>
  <si>
    <t>Bacteria;__Proteobacteria;__Deltaproteobacteria;__FW113;__f;__g</t>
  </si>
  <si>
    <t>Bacteria;__Proteobacteria;__Deltaproteobacteria;__GR-WP33-30;__f;__g</t>
  </si>
  <si>
    <t>Bacteria;__Proteobacteria;__Deltaproteobacteria;__Myxococcales;Other;Other</t>
  </si>
  <si>
    <t>Bacteria;__Proteobacteria;__Deltaproteobacteria;__Myxococcales;__0319-6G20;__g</t>
  </si>
  <si>
    <t>Bacteria;__Proteobacteria;__Deltaproteobacteria;__Myxococcales;__Haliangiaceae;__Haliangium</t>
  </si>
  <si>
    <t>Bacteria;__Proteobacteria;__Deltaproteobacteria;__Myxococcales;__Sandaracinaceae;Other</t>
  </si>
  <si>
    <t>Bacteria;__Proteobacteria;__Deltaproteobacteria;__Myxococcales;__Sandaracinaceae;__g</t>
  </si>
  <si>
    <t>Bacteria;__Proteobacteria;__Deltaproteobacteria;__Myxococcales;__VHS-B3-70;__g</t>
  </si>
  <si>
    <t>Bacteria;__Proteobacteria;__Deltaproteobacteria;__Myxococcales;__uncultured;__g</t>
  </si>
  <si>
    <t>Bacteria;__Proteobacteria;__Deltaproteobacteria;__SAR324_clade(Marine_group_B);__f;__g</t>
  </si>
  <si>
    <t>Bacteria;__Proteobacteria;__Deltaproteobacteria;__Sh765B-TzT-29;__f;__g</t>
  </si>
  <si>
    <t>Bacteria;__Proteobacteria;__Deltaproteobacteria;__Sva0485;__f;__g</t>
  </si>
  <si>
    <t>Bacteria;__Proteobacteria;__Deltaproteobacteria;__Syntrophobacterales;__Syntrophaceae;Other</t>
  </si>
  <si>
    <t>Bacteria;__Proteobacteria;__Deltaproteobacteria;__Syntrophobacterales;__Syntrophaceae;__uncultured</t>
  </si>
  <si>
    <t>Bacteria;__Proteobacteria;__Deltaproteobacteria;__Syntrophobacterales;__Syntrophobacteraceae;__uncultured</t>
  </si>
  <si>
    <t>Bacteria;__Proteobacteria;__Epsilonproteobacteria;__Campylobacterales;__Campylobacteraceae;__Arcobacter</t>
  </si>
  <si>
    <t>Bacteria;__Proteobacteria;__Epsilonproteobacteria;__Campylobacterales;__Campylobacteraceae;__Campylobacter</t>
  </si>
  <si>
    <t>Bacteria;__Proteobacteria;__Epsilonproteobacteria;__Campylobacterales;__Campylobacteraceae;__Sulfurospirillum</t>
  </si>
  <si>
    <t>Bacteria;__Proteobacteria;__Epsilonproteobacteria;__Campylobacterales;__Helicobacteraceae;__Sulfurimonas</t>
  </si>
  <si>
    <t>Bacteria;__Proteobacteria;__Epsilonproteobacteria;__Campylobacterales;__Helicobacteraceae;__Sulfurovum</t>
  </si>
  <si>
    <t>Bacteria;__Proteobacteria;__Gammaproteobacteria;Other;Other;Other</t>
  </si>
  <si>
    <t>Bacteria;__Proteobacteria;__Gammaproteobacteria;__Aeromonadales;__Aeromonadaceae;__Aeromonas</t>
  </si>
  <si>
    <t>Bacteria;__Proteobacteria;__Gammaproteobacteria;__Alteromonadales;__Alteromonadaceae;Other</t>
  </si>
  <si>
    <t>Bacteria;__Proteobacteria;__Gammaproteobacteria;__Alteromonadales;__Alteromonadaceae;__Halioglobus</t>
  </si>
  <si>
    <t>Bacteria;__Proteobacteria;__Gammaproteobacteria;__Alteromonadales;__Alteromonadaceae;__OM60(NOR5)_clade</t>
  </si>
  <si>
    <t>Bacteria;__Proteobacteria;__Gammaproteobacteria;__Alteromonadales;__Colwelliaceae;__Colwellia</t>
  </si>
  <si>
    <t>Bacteria;__Proteobacteria;__Gammaproteobacteria;__Alteromonadales;__Pseudoalteromonadaceae;__Pseudoalteromonas</t>
  </si>
  <si>
    <t>Bacteria;__Proteobacteria;__Gammaproteobacteria;__Alteromonadales;__Psychromonadaceae;__Psychromonas</t>
  </si>
  <si>
    <t>Bacteria;__Proteobacteria;__Gammaproteobacteria;__BD7-8_marine_group;__f;__g</t>
  </si>
  <si>
    <t>Bacteria;__Proteobacteria;__Gammaproteobacteria;__CS-B046;__f;__g</t>
  </si>
  <si>
    <t>Bacteria;__Proteobacteria;__Gammaproteobacteria;__Chromatiales;__Chromatiaceae;__Nitrosococcus</t>
  </si>
  <si>
    <t>Bacteria;__Proteobacteria;__Gammaproteobacteria;__Chromatiales;__Ectothiorhodospiraceae;__Acidiferrobacter</t>
  </si>
  <si>
    <t>Bacteria;__Proteobacteria;__Gammaproteobacteria;__Chromatiales;__Ectothiorhodospiraceae;__Thioalkalispira</t>
  </si>
  <si>
    <t>Bacteria;__Proteobacteria;__Gammaproteobacteria;__E01-9C-26_marine_group;__f;__g</t>
  </si>
  <si>
    <t>Bacteria;__Proteobacteria;__Gammaproteobacteria;__Enterobacteriales;__Enterobacteriaceae;Other</t>
  </si>
  <si>
    <t>Bacteria;__Proteobacteria;__Gammaproteobacteria;__Legionellales;__Coxiellaceae;__Aquicella</t>
  </si>
  <si>
    <t>Bacteria;__Proteobacteria;__Gammaproteobacteria;__Legionellales;__Coxiellaceae;__Coxiella</t>
  </si>
  <si>
    <t>Bacteria;__Proteobacteria;__Gammaproteobacteria;__Legionellales;__Coxiellaceae;__uncultured</t>
  </si>
  <si>
    <t>Bacteria;__Proteobacteria;__Gammaproteobacteria;__Methylococcales;Other;Other</t>
  </si>
  <si>
    <t>Bacteria;__Proteobacteria;__Gammaproteobacteria;__Methylococcales;__Marine_Methylotrophic_Group_1;__g</t>
  </si>
  <si>
    <t>Bacteria;__Proteobacteria;__Gammaproteobacteria;__Methylococcales;__Marine_Methylotrophic_Group_2;__g</t>
  </si>
  <si>
    <t>Bacteria;__Proteobacteria;__Gammaproteobacteria;__Methylococcales;__Methylococcaceae;__Methylocaldum</t>
  </si>
  <si>
    <t>Bacteria;__Proteobacteria;__Gammaproteobacteria;__NKB5;__f;__g</t>
  </si>
  <si>
    <t>Bacteria;__Proteobacteria;__Gammaproteobacteria;__Oceanospirillales;Other;Other</t>
  </si>
  <si>
    <t>Bacteria;__Proteobacteria;__Gammaproteobacteria;__Oceanospirillales;__Halomonadaceae;__Halomonas</t>
  </si>
  <si>
    <t>Bacteria;__Proteobacteria;__Gammaproteobacteria;__Oceanospirillales;__MBAE14;__g</t>
  </si>
  <si>
    <t>Bacteria;__Proteobacteria;__Gammaproteobacteria;__Oceanospirillales;__Oceanospirillaceae;__Neptunomonas</t>
  </si>
  <si>
    <t>Bacteria;__Proteobacteria;__Gammaproteobacteria;__Oceanospirillales;__Oceanospirillaceae;__Reinekea</t>
  </si>
  <si>
    <t>Bacteria;__Proteobacteria;__Gammaproteobacteria;__Oceanospirillales;__Oleiphilaceae;__Oleiphilus</t>
  </si>
  <si>
    <t>Bacteria;__Proteobacteria;__Gammaproteobacteria;__Order_Incertae_Sedis;__Family_Incertae_Sedis;__Marinicella</t>
  </si>
  <si>
    <t>Bacteria;__Proteobacteria;__Gammaproteobacteria;__Order_Incertae_Sedis;__Family_Incertae_Sedis;__Sedimenticola</t>
  </si>
  <si>
    <t>Bacteria;__Proteobacteria;__Gammaproteobacteria;__Order_Incertae_Sedis;__Family_Incertae_Sedis;__Thiohalophilus</t>
  </si>
  <si>
    <t>Bacteria;__Proteobacteria;__Gammaproteobacteria;__Pasteurellales;__Pasteurellaceae;Other</t>
  </si>
  <si>
    <t>Bacteria;__Proteobacteria;__Gammaproteobacteria;__Pseudomonadales;__Moraxellaceae;__Acinetobacter</t>
  </si>
  <si>
    <t>Bacteria;__Proteobacteria;__Gammaproteobacteria;__Pseudomonadales;__Pseudomonadaceae;__Pseudomonas</t>
  </si>
  <si>
    <t>Bacteria;__Proteobacteria;__Gammaproteobacteria;__Sva0071;__f;__g</t>
  </si>
  <si>
    <t>Bacteria;__Proteobacteria;__Gammaproteobacteria;__Thiotrichales;__Piscirickettsiaceae;Other</t>
  </si>
  <si>
    <t>Bacteria;__Proteobacteria;__Gammaproteobacteria;__Thiotrichales;__Piscirickettsiaceae;__Marine_Methylotrophic_Group_3</t>
  </si>
  <si>
    <t>Bacteria;__Proteobacteria;__Gammaproteobacteria;__Thiotrichales;__Piscirickettsiaceae;__endosymbionts</t>
  </si>
  <si>
    <t>Bacteria;__Proteobacteria;__Gammaproteobacteria;__Thiotrichales;__Piscirickettsiaceae;__uncultured</t>
  </si>
  <si>
    <t>Bacteria;__Proteobacteria;__Gammaproteobacteria;__Thiotrichales;__Thiotrichaceae;Other</t>
  </si>
  <si>
    <t>Bacteria;__Proteobacteria;__Gammaproteobacteria;__Thiotrichales;__Thiotrichaceae;__uncultured</t>
  </si>
  <si>
    <t>Bacteria;__Proteobacteria;__Gammaproteobacteria;__Xanthomonadales;__JTB255_marine_benthic_group;__g</t>
  </si>
  <si>
    <t>Bacteria;__Proteobacteria;__Gammaproteobacteria;__Xanthomonadales;__Xanthomonadaceae;__Rhodanobacter</t>
  </si>
  <si>
    <t>Bacteria;__Proteobacteria;__Gammaproteobacteria;__Xanthomonadales;__Xanthomonadaceae;__Xanthomonas</t>
  </si>
  <si>
    <t>Bacteria;__Proteobacteria;__JTB23;__o;__f;__g</t>
  </si>
  <si>
    <t>Bacteria;__Proteobacteria;__Milano-WF1B-44;__o;__f;__g</t>
  </si>
  <si>
    <t>Bacteria;__Proteobacteria;__TA18;__o;__f;__g</t>
  </si>
  <si>
    <t>Bacteria;__RF3;__c;__o;__f;__g</t>
  </si>
  <si>
    <t>Bacteria;__Spirochaetae;__Spirochaetes;__Kazan-3B-09;__f;__g</t>
  </si>
  <si>
    <t>Bacteria;__Spirochaetae;__Spirochaetes;__MSBL2;__f;__g</t>
  </si>
  <si>
    <t>Bacteria;__Spirochaetae;__Spirochaetes;__Spirochaetales;__Brevinemataceae;__Brevinema</t>
  </si>
  <si>
    <t>Bacteria;__Spirochaetae;__Spirochaetes;__Spirochaetales;__LH041;__g</t>
  </si>
  <si>
    <t>Bacteria;__Spirochaetae;__Spirochaetes;__Spirochaetales;__Leptospiraceae;__uncultured</t>
  </si>
  <si>
    <t>Bacteria;__Spirochaetae;__Spirochaetes;__Spirochaetales;__Spirochaetaceae;__Spirochaeta</t>
  </si>
  <si>
    <t>Bacteria;__Spirochaetae;__Spirochaetes;__Spirochaetales;__Spirochaetaceae;__uncultured</t>
  </si>
  <si>
    <t>Bacteria;__TA06;__c;__o;__f;__g</t>
  </si>
  <si>
    <t>Bacteria;__TM6;__c;__o;__f;__g</t>
  </si>
  <si>
    <t>Bacteria;__Tenericutes;__Mollicutes;__Acholeplasmatales;__Acholeplasmataceae;__Acholeplasma</t>
  </si>
  <si>
    <t>Bacteria;__Tenericutes;__Mollicutes;__Entomoplasmatales;__Spiroplasmataceae;__Spiroplasma</t>
  </si>
  <si>
    <t>Bacteria;__Tenericutes;__Mollicutes;__RF9;__f;__g</t>
  </si>
  <si>
    <t>Bacteria;__Verrucomicrobia;__Opitutae;__Opitutales;__Opitutaceae;__Opitutus</t>
  </si>
  <si>
    <t>Bacteria;__Verrucomicrobia;__Verrucomicrobiae;__Verrucomicrobiales;__DEV007;__g</t>
  </si>
  <si>
    <t>Bacteria;__Verrucomicrobia;__Verrucomicrobiae;__Verrucomicrobiales;__Rubritaleaceae;__Rubritalea</t>
  </si>
  <si>
    <t>Bacteria;__WCHB1-60;__c;__o;__f;__g</t>
  </si>
  <si>
    <t>Unassigned;Other;Other;Other;Other;Other</t>
  </si>
  <si>
    <t>SUM</t>
  </si>
  <si>
    <t>Other</t>
  </si>
  <si>
    <t>CH4</t>
  </si>
  <si>
    <t>N2</t>
  </si>
  <si>
    <t>CH4+formate</t>
  </si>
  <si>
    <t>N2+lactate</t>
  </si>
  <si>
    <t>N2+formate</t>
  </si>
  <si>
    <t>N2+propionate</t>
  </si>
  <si>
    <t>N2+EtOH</t>
  </si>
  <si>
    <t>Original</t>
  </si>
  <si>
    <t>CH4+Sulfide</t>
  </si>
  <si>
    <t>CH4+Polythionate</t>
  </si>
  <si>
    <t>CH4+Sulfur</t>
  </si>
  <si>
    <t>CH4+Sulfite</t>
  </si>
  <si>
    <t>CH4+Thiosulfate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</si>
</sst>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7" formatCode="0.000"/>
  </numFmts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11" fontId="0" fillId="0" borderId="0" xfId="0" applyNumberFormat="1"/>
    <xf numFmtId="167" fontId="0" fillId="0" borderId="0" xfId="0" applyNumberFormat="1"/>
  </cellXfs>
  <cellStyles count="5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571513246369329"/>
          <c:y val="0.0282698411991755"/>
          <c:w val="0.39794955503718"/>
          <c:h val="0.8293660809164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Sheet1!$A$2</c:f>
              <c:strCache>
                <c:ptCount val="1"/>
                <c:pt idx="0">
                  <c:v>Bacteria;__Proteobacteria;__Deltaproteobacteria;__Desulfobacterales;__Desulfobacteraceae;__SEEP-SRB1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100000"/>
                    <a:shade val="100000"/>
                    <a:satMod val="130000"/>
                  </a:schemeClr>
                </a:gs>
                <a:gs pos="100000">
                  <a:schemeClr val="accent1">
                    <a:tint val="50000"/>
                    <a:shade val="100000"/>
                    <a:satMod val="350000"/>
                  </a:schemeClr>
                </a:gs>
              </a:gsLst>
              <a:lin ang="16200000" scaled="0"/>
            </a:gradFill>
            <a:ln w="38100">
              <a:solidFill>
                <a:schemeClr val="tx1">
                  <a:lumMod val="95000"/>
                  <a:lumOff val="5000"/>
                </a:schemeClr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Sheet1!$B$1:$N$1</c:f>
              <c:strCache>
                <c:ptCount val="13"/>
                <c:pt idx="0">
                  <c:v>Original</c:v>
                </c:pt>
                <c:pt idx="1">
                  <c:v>CH4</c:v>
                </c:pt>
                <c:pt idx="2">
                  <c:v>N2</c:v>
                </c:pt>
                <c:pt idx="3">
                  <c:v>CH4+Sulfide</c:v>
                </c:pt>
                <c:pt idx="4">
                  <c:v>CH4+Polythionate</c:v>
                </c:pt>
                <c:pt idx="5">
                  <c:v>CH4+Sulfur</c:v>
                </c:pt>
                <c:pt idx="6">
                  <c:v>CH4+Sulfite</c:v>
                </c:pt>
                <c:pt idx="7">
                  <c:v>CH4+Thiosulfate</c:v>
                </c:pt>
                <c:pt idx="8">
                  <c:v>CH4+formate</c:v>
                </c:pt>
                <c:pt idx="9">
                  <c:v>N2+lactate</c:v>
                </c:pt>
                <c:pt idx="10">
                  <c:v>N2+formate</c:v>
                </c:pt>
                <c:pt idx="11">
                  <c:v>N2+propionate</c:v>
                </c:pt>
                <c:pt idx="12">
                  <c:v>N2+EtOH</c:v>
                </c:pt>
              </c:strCache>
            </c:strRef>
          </c:cat>
          <c:val>
            <c:numRef>
              <c:f>Sheet1!$B$2:$N$2</c:f>
              <c:numCache>
                <c:formatCode>0.000</c:formatCode>
                <c:ptCount val="13"/>
                <c:pt idx="0">
                  <c:v>0.169386901025</c:v>
                </c:pt>
                <c:pt idx="1">
                  <c:v>0.116865453024</c:v>
                </c:pt>
                <c:pt idx="2">
                  <c:v>0.107658505964</c:v>
                </c:pt>
                <c:pt idx="3">
                  <c:v>0.137319522913</c:v>
                </c:pt>
                <c:pt idx="4">
                  <c:v>0.0879368068634</c:v>
                </c:pt>
                <c:pt idx="5">
                  <c:v>0.0827055869429</c:v>
                </c:pt>
                <c:pt idx="6">
                  <c:v>0.0657564344005</c:v>
                </c:pt>
                <c:pt idx="7">
                  <c:v>0.0567064239381</c:v>
                </c:pt>
                <c:pt idx="8">
                  <c:v>0.0476041012764</c:v>
                </c:pt>
                <c:pt idx="9">
                  <c:v>0.00816070307596</c:v>
                </c:pt>
                <c:pt idx="10">
                  <c:v>0.0344214270768</c:v>
                </c:pt>
                <c:pt idx="11">
                  <c:v>0.0190939527098</c:v>
                </c:pt>
                <c:pt idx="12">
                  <c:v>0.00659133709981</c:v>
                </c:pt>
              </c:numCache>
            </c:numRef>
          </c:val>
        </c:ser>
        <c:ser>
          <c:idx val="1"/>
          <c:order val="1"/>
          <c:tx>
            <c:strRef>
              <c:f>Sheet1!$A$3</c:f>
              <c:strCache>
                <c:ptCount val="1"/>
                <c:pt idx="0">
                  <c:v>Bacteria;__Proteobacteria;__Deltaproteobacteria;__Desulfobacterales;__Desulfobacteraceae;__uncultured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100000"/>
                    <a:shade val="100000"/>
                    <a:satMod val="130000"/>
                  </a:schemeClr>
                </a:gs>
                <a:gs pos="100000">
                  <a:schemeClr val="accent2">
                    <a:tint val="50000"/>
                    <a:shade val="100000"/>
                    <a:satMod val="350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Sheet1!$B$1:$N$1</c:f>
              <c:strCache>
                <c:ptCount val="13"/>
                <c:pt idx="0">
                  <c:v>Original</c:v>
                </c:pt>
                <c:pt idx="1">
                  <c:v>CH4</c:v>
                </c:pt>
                <c:pt idx="2">
                  <c:v>N2</c:v>
                </c:pt>
                <c:pt idx="3">
                  <c:v>CH4+Sulfide</c:v>
                </c:pt>
                <c:pt idx="4">
                  <c:v>CH4+Polythionate</c:v>
                </c:pt>
                <c:pt idx="5">
                  <c:v>CH4+Sulfur</c:v>
                </c:pt>
                <c:pt idx="6">
                  <c:v>CH4+Sulfite</c:v>
                </c:pt>
                <c:pt idx="7">
                  <c:v>CH4+Thiosulfate</c:v>
                </c:pt>
                <c:pt idx="8">
                  <c:v>CH4+formate</c:v>
                </c:pt>
                <c:pt idx="9">
                  <c:v>N2+lactate</c:v>
                </c:pt>
                <c:pt idx="10">
                  <c:v>N2+formate</c:v>
                </c:pt>
                <c:pt idx="11">
                  <c:v>N2+propionate</c:v>
                </c:pt>
                <c:pt idx="12">
                  <c:v>N2+EtOH</c:v>
                </c:pt>
              </c:strCache>
            </c:strRef>
          </c:cat>
          <c:val>
            <c:numRef>
              <c:f>Sheet1!$B$3:$N$3</c:f>
              <c:numCache>
                <c:formatCode>0.000</c:formatCode>
                <c:ptCount val="13"/>
                <c:pt idx="0">
                  <c:v>0.00716677129107</c:v>
                </c:pt>
                <c:pt idx="1">
                  <c:v>0.00512659552208</c:v>
                </c:pt>
                <c:pt idx="2">
                  <c:v>0.00439422473321</c:v>
                </c:pt>
                <c:pt idx="3">
                  <c:v>0.00491734672526</c:v>
                </c:pt>
                <c:pt idx="4">
                  <c:v>0.00554509311571</c:v>
                </c:pt>
                <c:pt idx="5">
                  <c:v>0.00381879054195</c:v>
                </c:pt>
                <c:pt idx="6">
                  <c:v>0.0064867127014</c:v>
                </c:pt>
                <c:pt idx="7">
                  <c:v>0.00303410755388</c:v>
                </c:pt>
                <c:pt idx="8">
                  <c:v>0.00193555137058</c:v>
                </c:pt>
                <c:pt idx="9">
                  <c:v>0.000680058589663</c:v>
                </c:pt>
                <c:pt idx="10">
                  <c:v>0.00334798074911</c:v>
                </c:pt>
                <c:pt idx="11">
                  <c:v>0.00345260514752</c:v>
                </c:pt>
                <c:pt idx="12">
                  <c:v>0.000836995187278</c:v>
                </c:pt>
              </c:numCache>
            </c:numRef>
          </c:val>
        </c:ser>
        <c:ser>
          <c:idx val="2"/>
          <c:order val="2"/>
          <c:tx>
            <c:strRef>
              <c:f>Sheet1!$A$4</c:f>
              <c:strCache>
                <c:ptCount val="1"/>
                <c:pt idx="0">
                  <c:v>Bacteria;__Proteobacteria;__Deltaproteobacteria;__Desulfobacterales;__Desulfobulbaceae;__Desulfobulbus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100000"/>
                    <a:shade val="100000"/>
                    <a:satMod val="130000"/>
                  </a:schemeClr>
                </a:gs>
                <a:gs pos="100000">
                  <a:schemeClr val="accent3">
                    <a:tint val="50000"/>
                    <a:shade val="100000"/>
                    <a:satMod val="350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Sheet1!$B$1:$N$1</c:f>
              <c:strCache>
                <c:ptCount val="13"/>
                <c:pt idx="0">
                  <c:v>Original</c:v>
                </c:pt>
                <c:pt idx="1">
                  <c:v>CH4</c:v>
                </c:pt>
                <c:pt idx="2">
                  <c:v>N2</c:v>
                </c:pt>
                <c:pt idx="3">
                  <c:v>CH4+Sulfide</c:v>
                </c:pt>
                <c:pt idx="4">
                  <c:v>CH4+Polythionate</c:v>
                </c:pt>
                <c:pt idx="5">
                  <c:v>CH4+Sulfur</c:v>
                </c:pt>
                <c:pt idx="6">
                  <c:v>CH4+Sulfite</c:v>
                </c:pt>
                <c:pt idx="7">
                  <c:v>CH4+Thiosulfate</c:v>
                </c:pt>
                <c:pt idx="8">
                  <c:v>CH4+formate</c:v>
                </c:pt>
                <c:pt idx="9">
                  <c:v>N2+lactate</c:v>
                </c:pt>
                <c:pt idx="10">
                  <c:v>N2+formate</c:v>
                </c:pt>
                <c:pt idx="11">
                  <c:v>N2+propionate</c:v>
                </c:pt>
                <c:pt idx="12">
                  <c:v>N2+EtOH</c:v>
                </c:pt>
              </c:strCache>
            </c:strRef>
          </c:cat>
          <c:val>
            <c:numRef>
              <c:f>Sheet1!$B$4:$N$4</c:f>
              <c:numCache>
                <c:formatCode>0.000</c:formatCode>
                <c:ptCount val="13"/>
                <c:pt idx="0">
                  <c:v>0.0419543837623</c:v>
                </c:pt>
                <c:pt idx="1">
                  <c:v>0.0433668131408</c:v>
                </c:pt>
                <c:pt idx="2">
                  <c:v>0.0213433772756</c:v>
                </c:pt>
                <c:pt idx="3">
                  <c:v>0.0494873404478</c:v>
                </c:pt>
                <c:pt idx="4">
                  <c:v>0.021448001674</c:v>
                </c:pt>
                <c:pt idx="5">
                  <c:v>0.023488177443</c:v>
                </c:pt>
                <c:pt idx="6">
                  <c:v>0.0364616028458</c:v>
                </c:pt>
                <c:pt idx="7">
                  <c:v>0.0397572713957</c:v>
                </c:pt>
                <c:pt idx="8">
                  <c:v>0.0195124503034</c:v>
                </c:pt>
                <c:pt idx="9">
                  <c:v>0.0021448001674</c:v>
                </c:pt>
                <c:pt idx="10">
                  <c:v>0.0105147520402</c:v>
                </c:pt>
                <c:pt idx="11">
                  <c:v>0.188742414731</c:v>
                </c:pt>
                <c:pt idx="12">
                  <c:v>0.00476041012764</c:v>
                </c:pt>
              </c:numCache>
            </c:numRef>
          </c:val>
        </c:ser>
        <c:ser>
          <c:idx val="3"/>
          <c:order val="3"/>
          <c:tx>
            <c:strRef>
              <c:f>Sheet1!$A$5</c:f>
              <c:strCache>
                <c:ptCount val="1"/>
                <c:pt idx="0">
                  <c:v>Bacteria;__Proteobacteria;__Deltaproteobacteria;__Desulfobacterales;__Desulfobulbaceae;__SEEP-SRB2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100000"/>
                    <a:shade val="100000"/>
                    <a:satMod val="130000"/>
                  </a:schemeClr>
                </a:gs>
                <a:gs pos="100000">
                  <a:schemeClr val="accent4">
                    <a:tint val="50000"/>
                    <a:shade val="100000"/>
                    <a:satMod val="350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Sheet1!$B$1:$N$1</c:f>
              <c:strCache>
                <c:ptCount val="13"/>
                <c:pt idx="0">
                  <c:v>Original</c:v>
                </c:pt>
                <c:pt idx="1">
                  <c:v>CH4</c:v>
                </c:pt>
                <c:pt idx="2">
                  <c:v>N2</c:v>
                </c:pt>
                <c:pt idx="3">
                  <c:v>CH4+Sulfide</c:v>
                </c:pt>
                <c:pt idx="4">
                  <c:v>CH4+Polythionate</c:v>
                </c:pt>
                <c:pt idx="5">
                  <c:v>CH4+Sulfur</c:v>
                </c:pt>
                <c:pt idx="6">
                  <c:v>CH4+Sulfite</c:v>
                </c:pt>
                <c:pt idx="7">
                  <c:v>CH4+Thiosulfate</c:v>
                </c:pt>
                <c:pt idx="8">
                  <c:v>CH4+formate</c:v>
                </c:pt>
                <c:pt idx="9">
                  <c:v>N2+lactate</c:v>
                </c:pt>
                <c:pt idx="10">
                  <c:v>N2+formate</c:v>
                </c:pt>
                <c:pt idx="11">
                  <c:v>N2+propionate</c:v>
                </c:pt>
                <c:pt idx="12">
                  <c:v>N2+EtOH</c:v>
                </c:pt>
              </c:strCache>
            </c:strRef>
          </c:cat>
          <c:val>
            <c:numRef>
              <c:f>Sheet1!$B$5:$N$5</c:f>
              <c:numCache>
                <c:formatCode>0.000</c:formatCode>
                <c:ptCount val="13"/>
                <c:pt idx="0">
                  <c:v>0.0536723163842</c:v>
                </c:pt>
                <c:pt idx="1">
                  <c:v>0.0411697007742</c:v>
                </c:pt>
                <c:pt idx="2">
                  <c:v>0.0351014856665</c:v>
                </c:pt>
                <c:pt idx="3">
                  <c:v>0.0460347353003</c:v>
                </c:pt>
                <c:pt idx="4">
                  <c:v>0.032433563507</c:v>
                </c:pt>
                <c:pt idx="5">
                  <c:v>0.0333228708935</c:v>
                </c:pt>
                <c:pt idx="6">
                  <c:v>0.0330613098975</c:v>
                </c:pt>
                <c:pt idx="7">
                  <c:v>0.0243774848295</c:v>
                </c:pt>
                <c:pt idx="8">
                  <c:v>0.0143335425821</c:v>
                </c:pt>
                <c:pt idx="9">
                  <c:v>0.00272023435865</c:v>
                </c:pt>
                <c:pt idx="10">
                  <c:v>0.0141766059845</c:v>
                </c:pt>
                <c:pt idx="11">
                  <c:v>0.00523121992049</c:v>
                </c:pt>
                <c:pt idx="12">
                  <c:v>0.00235404896422</c:v>
                </c:pt>
              </c:numCache>
            </c:numRef>
          </c:val>
        </c:ser>
        <c:ser>
          <c:idx val="4"/>
          <c:order val="4"/>
          <c:tx>
            <c:strRef>
              <c:f>Sheet1!$A$6</c:f>
              <c:strCache>
                <c:ptCount val="1"/>
                <c:pt idx="0">
                  <c:v>Archaea;__Euryarchaeota;__Halobacteria;__Halobacteriales;__Deep_Sea_Hydrothermal_Vent_Gp_6(DHVEG-6);__Candidatus_Parvarchaeum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100000"/>
                    <a:shade val="100000"/>
                    <a:satMod val="130000"/>
                  </a:schemeClr>
                </a:gs>
                <a:gs pos="100000">
                  <a:schemeClr val="accent5">
                    <a:tint val="50000"/>
                    <a:shade val="100000"/>
                    <a:satMod val="350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Sheet1!$B$1:$N$1</c:f>
              <c:strCache>
                <c:ptCount val="13"/>
                <c:pt idx="0">
                  <c:v>Original</c:v>
                </c:pt>
                <c:pt idx="1">
                  <c:v>CH4</c:v>
                </c:pt>
                <c:pt idx="2">
                  <c:v>N2</c:v>
                </c:pt>
                <c:pt idx="3">
                  <c:v>CH4+Sulfide</c:v>
                </c:pt>
                <c:pt idx="4">
                  <c:v>CH4+Polythionate</c:v>
                </c:pt>
                <c:pt idx="5">
                  <c:v>CH4+Sulfur</c:v>
                </c:pt>
                <c:pt idx="6">
                  <c:v>CH4+Sulfite</c:v>
                </c:pt>
                <c:pt idx="7">
                  <c:v>CH4+Thiosulfate</c:v>
                </c:pt>
                <c:pt idx="8">
                  <c:v>CH4+formate</c:v>
                </c:pt>
                <c:pt idx="9">
                  <c:v>N2+lactate</c:v>
                </c:pt>
                <c:pt idx="10">
                  <c:v>N2+formate</c:v>
                </c:pt>
                <c:pt idx="11">
                  <c:v>N2+propionate</c:v>
                </c:pt>
                <c:pt idx="12">
                  <c:v>N2+EtOH</c:v>
                </c:pt>
              </c:strCache>
            </c:strRef>
          </c:cat>
          <c:val>
            <c:numRef>
              <c:f>Sheet1!$B$6:$N$6</c:f>
              <c:numCache>
                <c:formatCode>0.000</c:formatCode>
                <c:ptCount val="13"/>
                <c:pt idx="0">
                  <c:v>0.00502197112367</c:v>
                </c:pt>
                <c:pt idx="1">
                  <c:v>0.00852688847039</c:v>
                </c:pt>
                <c:pt idx="2">
                  <c:v>0.00570202971333</c:v>
                </c:pt>
                <c:pt idx="3">
                  <c:v>0.0086315128688</c:v>
                </c:pt>
                <c:pt idx="4">
                  <c:v>0.0086315128688</c:v>
                </c:pt>
                <c:pt idx="5">
                  <c:v>0.00653902490061</c:v>
                </c:pt>
                <c:pt idx="6">
                  <c:v>0.00340029294832</c:v>
                </c:pt>
                <c:pt idx="7">
                  <c:v>0.00653902490061</c:v>
                </c:pt>
                <c:pt idx="8">
                  <c:v>0.0064867127014</c:v>
                </c:pt>
                <c:pt idx="9">
                  <c:v>0.00151705377694</c:v>
                </c:pt>
                <c:pt idx="10">
                  <c:v>0.0130780498012</c:v>
                </c:pt>
                <c:pt idx="11">
                  <c:v>0.00779451768152</c:v>
                </c:pt>
                <c:pt idx="12">
                  <c:v>0.00303410755388</c:v>
                </c:pt>
              </c:numCache>
            </c:numRef>
          </c:val>
        </c:ser>
        <c:ser>
          <c:idx val="5"/>
          <c:order val="5"/>
          <c:tx>
            <c:strRef>
              <c:f>Sheet1!$A$7</c:f>
              <c:strCache>
                <c:ptCount val="1"/>
                <c:pt idx="0">
                  <c:v>Archaea;__Euryarchaeota;__Methanomicrobia;__ANME-1;__ANME-1a;__g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100000"/>
                    <a:shade val="100000"/>
                    <a:satMod val="130000"/>
                  </a:schemeClr>
                </a:gs>
                <a:gs pos="100000">
                  <a:schemeClr val="accent6">
                    <a:tint val="50000"/>
                    <a:shade val="100000"/>
                    <a:satMod val="350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Sheet1!$B$1:$N$1</c:f>
              <c:strCache>
                <c:ptCount val="13"/>
                <c:pt idx="0">
                  <c:v>Original</c:v>
                </c:pt>
                <c:pt idx="1">
                  <c:v>CH4</c:v>
                </c:pt>
                <c:pt idx="2">
                  <c:v>N2</c:v>
                </c:pt>
                <c:pt idx="3">
                  <c:v>CH4+Sulfide</c:v>
                </c:pt>
                <c:pt idx="4">
                  <c:v>CH4+Polythionate</c:v>
                </c:pt>
                <c:pt idx="5">
                  <c:v>CH4+Sulfur</c:v>
                </c:pt>
                <c:pt idx="6">
                  <c:v>CH4+Sulfite</c:v>
                </c:pt>
                <c:pt idx="7">
                  <c:v>CH4+Thiosulfate</c:v>
                </c:pt>
                <c:pt idx="8">
                  <c:v>CH4+formate</c:v>
                </c:pt>
                <c:pt idx="9">
                  <c:v>N2+lactate</c:v>
                </c:pt>
                <c:pt idx="10">
                  <c:v>N2+formate</c:v>
                </c:pt>
                <c:pt idx="11">
                  <c:v>N2+propionate</c:v>
                </c:pt>
                <c:pt idx="12">
                  <c:v>N2+EtOH</c:v>
                </c:pt>
              </c:strCache>
            </c:strRef>
          </c:cat>
          <c:val>
            <c:numRef>
              <c:f>Sheet1!$B$7:$N$7</c:f>
              <c:numCache>
                <c:formatCode>0.000</c:formatCode>
                <c:ptCount val="13"/>
                <c:pt idx="0">
                  <c:v>0.0220757480644</c:v>
                </c:pt>
                <c:pt idx="1">
                  <c:v>0.0269407825905</c:v>
                </c:pt>
                <c:pt idx="2">
                  <c:v>0.0269407825905</c:v>
                </c:pt>
                <c:pt idx="3">
                  <c:v>0.0184138941201</c:v>
                </c:pt>
                <c:pt idx="4">
                  <c:v>0.0273592801841</c:v>
                </c:pt>
                <c:pt idx="5">
                  <c:v>0.0285624607659</c:v>
                </c:pt>
                <c:pt idx="6">
                  <c:v>0.0271500313873</c:v>
                </c:pt>
                <c:pt idx="7">
                  <c:v>0.0199832600963</c:v>
                </c:pt>
                <c:pt idx="8">
                  <c:v>0.0111424984306</c:v>
                </c:pt>
                <c:pt idx="9">
                  <c:v>0.00209248796819</c:v>
                </c:pt>
                <c:pt idx="10">
                  <c:v>0.0111424984306</c:v>
                </c:pt>
                <c:pt idx="11">
                  <c:v>0.00528353211969</c:v>
                </c:pt>
                <c:pt idx="12">
                  <c:v>0.00256329776104</c:v>
                </c:pt>
              </c:numCache>
            </c:numRef>
          </c:val>
        </c:ser>
        <c:ser>
          <c:idx val="6"/>
          <c:order val="6"/>
          <c:tx>
            <c:strRef>
              <c:f>Sheet1!$A$8</c:f>
              <c:strCache>
                <c:ptCount val="1"/>
                <c:pt idx="0">
                  <c:v>Archaea;__Euryarchaeota;__Methanomicrobia;__ANME-1;__ANME-1b;__g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100000"/>
                    <a:shade val="100000"/>
                    <a:satMod val="130000"/>
                  </a:schemeClr>
                </a:gs>
                <a:gs pos="100000">
                  <a:schemeClr val="accent1">
                    <a:lumMod val="60000"/>
                    <a:tint val="50000"/>
                    <a:shade val="100000"/>
                    <a:satMod val="350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Sheet1!$B$1:$N$1</c:f>
              <c:strCache>
                <c:ptCount val="13"/>
                <c:pt idx="0">
                  <c:v>Original</c:v>
                </c:pt>
                <c:pt idx="1">
                  <c:v>CH4</c:v>
                </c:pt>
                <c:pt idx="2">
                  <c:v>N2</c:v>
                </c:pt>
                <c:pt idx="3">
                  <c:v>CH4+Sulfide</c:v>
                </c:pt>
                <c:pt idx="4">
                  <c:v>CH4+Polythionate</c:v>
                </c:pt>
                <c:pt idx="5">
                  <c:v>CH4+Sulfur</c:v>
                </c:pt>
                <c:pt idx="6">
                  <c:v>CH4+Sulfite</c:v>
                </c:pt>
                <c:pt idx="7">
                  <c:v>CH4+Thiosulfate</c:v>
                </c:pt>
                <c:pt idx="8">
                  <c:v>CH4+formate</c:v>
                </c:pt>
                <c:pt idx="9">
                  <c:v>N2+lactate</c:v>
                </c:pt>
                <c:pt idx="10">
                  <c:v>N2+formate</c:v>
                </c:pt>
                <c:pt idx="11">
                  <c:v>N2+propionate</c:v>
                </c:pt>
                <c:pt idx="12">
                  <c:v>N2+EtOH</c:v>
                </c:pt>
              </c:strCache>
            </c:strRef>
          </c:cat>
          <c:val>
            <c:numRef>
              <c:f>Sheet1!$B$8:$N$8</c:f>
              <c:numCache>
                <c:formatCode>0.000</c:formatCode>
                <c:ptCount val="13"/>
                <c:pt idx="0">
                  <c:v>0.026051475204</c:v>
                </c:pt>
                <c:pt idx="1">
                  <c:v>0.0242728604311</c:v>
                </c:pt>
                <c:pt idx="2">
                  <c:v>0.021186440678</c:v>
                </c:pt>
                <c:pt idx="3">
                  <c:v>0.0270977191881</c:v>
                </c:pt>
                <c:pt idx="4">
                  <c:v>0.0277254655786</c:v>
                </c:pt>
                <c:pt idx="5">
                  <c:v>0.0256852898096</c:v>
                </c:pt>
                <c:pt idx="6">
                  <c:v>0.0311257585269</c:v>
                </c:pt>
                <c:pt idx="7">
                  <c:v>0.0149612889726</c:v>
                </c:pt>
                <c:pt idx="8">
                  <c:v>0.0075852688847</c:v>
                </c:pt>
                <c:pt idx="9">
                  <c:v>0.0021448001674</c:v>
                </c:pt>
                <c:pt idx="10">
                  <c:v>0.0131826741996</c:v>
                </c:pt>
                <c:pt idx="11">
                  <c:v>0.00617283950617</c:v>
                </c:pt>
                <c:pt idx="12">
                  <c:v>0.00136011717933</c:v>
                </c:pt>
              </c:numCache>
            </c:numRef>
          </c:val>
        </c:ser>
        <c:ser>
          <c:idx val="7"/>
          <c:order val="7"/>
          <c:tx>
            <c:strRef>
              <c:f>Sheet1!$A$9</c:f>
              <c:strCache>
                <c:ptCount val="1"/>
                <c:pt idx="0">
                  <c:v>Archaea;__Euryarchaeota;__Methanomicrobia;__ANME-1;Other;Other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100000"/>
                    <a:shade val="100000"/>
                    <a:satMod val="130000"/>
                  </a:schemeClr>
                </a:gs>
                <a:gs pos="100000">
                  <a:schemeClr val="accent2">
                    <a:lumMod val="60000"/>
                    <a:tint val="50000"/>
                    <a:shade val="100000"/>
                    <a:satMod val="350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Sheet1!$B$1:$N$1</c:f>
              <c:strCache>
                <c:ptCount val="13"/>
                <c:pt idx="0">
                  <c:v>Original</c:v>
                </c:pt>
                <c:pt idx="1">
                  <c:v>CH4</c:v>
                </c:pt>
                <c:pt idx="2">
                  <c:v>N2</c:v>
                </c:pt>
                <c:pt idx="3">
                  <c:v>CH4+Sulfide</c:v>
                </c:pt>
                <c:pt idx="4">
                  <c:v>CH4+Polythionate</c:v>
                </c:pt>
                <c:pt idx="5">
                  <c:v>CH4+Sulfur</c:v>
                </c:pt>
                <c:pt idx="6">
                  <c:v>CH4+Sulfite</c:v>
                </c:pt>
                <c:pt idx="7">
                  <c:v>CH4+Thiosulfate</c:v>
                </c:pt>
                <c:pt idx="8">
                  <c:v>CH4+formate</c:v>
                </c:pt>
                <c:pt idx="9">
                  <c:v>N2+lactate</c:v>
                </c:pt>
                <c:pt idx="10">
                  <c:v>N2+formate</c:v>
                </c:pt>
                <c:pt idx="11">
                  <c:v>N2+propionate</c:v>
                </c:pt>
                <c:pt idx="12">
                  <c:v>N2+EtOH</c:v>
                </c:pt>
              </c:strCache>
            </c:strRef>
          </c:cat>
          <c:val>
            <c:numRef>
              <c:f>Sheet1!$B$9:$N$9</c:f>
              <c:numCache>
                <c:formatCode>0.000</c:formatCode>
                <c:ptCount val="13"/>
                <c:pt idx="0">
                  <c:v>0.0120841180163</c:v>
                </c:pt>
                <c:pt idx="1">
                  <c:v>0.0108286252354</c:v>
                </c:pt>
                <c:pt idx="2">
                  <c:v>0.0115609960243</c:v>
                </c:pt>
                <c:pt idx="3">
                  <c:v>0.00695752249425</c:v>
                </c:pt>
                <c:pt idx="4">
                  <c:v>0.0163737183511</c:v>
                </c:pt>
                <c:pt idx="5">
                  <c:v>0.0178384599289</c:v>
                </c:pt>
                <c:pt idx="6">
                  <c:v>0.0128164888052</c:v>
                </c:pt>
                <c:pt idx="7">
                  <c:v>0.00868382506801</c:v>
                </c:pt>
                <c:pt idx="8">
                  <c:v>0.00439422473321</c:v>
                </c:pt>
                <c:pt idx="9">
                  <c:v>0.000889307386483</c:v>
                </c:pt>
                <c:pt idx="10">
                  <c:v>0.00716677129107</c:v>
                </c:pt>
                <c:pt idx="11">
                  <c:v>0.00460347353003</c:v>
                </c:pt>
                <c:pt idx="12">
                  <c:v>0.00115086838251</c:v>
                </c:pt>
              </c:numCache>
            </c:numRef>
          </c:val>
        </c:ser>
        <c:ser>
          <c:idx val="8"/>
          <c:order val="8"/>
          <c:tx>
            <c:strRef>
              <c:f>Sheet1!$A$10</c:f>
              <c:strCache>
                <c:ptCount val="1"/>
                <c:pt idx="0">
                  <c:v>Archaea;__Euryarchaeota;__Methanomicrobia;__Methanosarcinales;__ANME-2a-2b;__ANME-2b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100000"/>
                    <a:shade val="100000"/>
                    <a:satMod val="130000"/>
                  </a:schemeClr>
                </a:gs>
                <a:gs pos="100000">
                  <a:schemeClr val="accent3">
                    <a:lumMod val="60000"/>
                    <a:tint val="50000"/>
                    <a:shade val="100000"/>
                    <a:satMod val="350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Sheet1!$B$1:$N$1</c:f>
              <c:strCache>
                <c:ptCount val="13"/>
                <c:pt idx="0">
                  <c:v>Original</c:v>
                </c:pt>
                <c:pt idx="1">
                  <c:v>CH4</c:v>
                </c:pt>
                <c:pt idx="2">
                  <c:v>N2</c:v>
                </c:pt>
                <c:pt idx="3">
                  <c:v>CH4+Sulfide</c:v>
                </c:pt>
                <c:pt idx="4">
                  <c:v>CH4+Polythionate</c:v>
                </c:pt>
                <c:pt idx="5">
                  <c:v>CH4+Sulfur</c:v>
                </c:pt>
                <c:pt idx="6">
                  <c:v>CH4+Sulfite</c:v>
                </c:pt>
                <c:pt idx="7">
                  <c:v>CH4+Thiosulfate</c:v>
                </c:pt>
                <c:pt idx="8">
                  <c:v>CH4+formate</c:v>
                </c:pt>
                <c:pt idx="9">
                  <c:v>N2+lactate</c:v>
                </c:pt>
                <c:pt idx="10">
                  <c:v>N2+formate</c:v>
                </c:pt>
                <c:pt idx="11">
                  <c:v>N2+propionate</c:v>
                </c:pt>
                <c:pt idx="12">
                  <c:v>N2+EtOH</c:v>
                </c:pt>
              </c:strCache>
            </c:strRef>
          </c:cat>
          <c:val>
            <c:numRef>
              <c:f>Sheet1!$B$10:$N$10</c:f>
              <c:numCache>
                <c:formatCode>0.000</c:formatCode>
                <c:ptCount val="13"/>
                <c:pt idx="0">
                  <c:v>0.00476041012764</c:v>
                </c:pt>
                <c:pt idx="1">
                  <c:v>0.00575434191253</c:v>
                </c:pt>
                <c:pt idx="2">
                  <c:v>0.00350491734673</c:v>
                </c:pt>
                <c:pt idx="3">
                  <c:v>0.00659133709981</c:v>
                </c:pt>
                <c:pt idx="4">
                  <c:v>0.00345260514752</c:v>
                </c:pt>
                <c:pt idx="5">
                  <c:v>0.00340029294832</c:v>
                </c:pt>
                <c:pt idx="6">
                  <c:v>0.00418497593639</c:v>
                </c:pt>
                <c:pt idx="7">
                  <c:v>0.00465578572923</c:v>
                </c:pt>
                <c:pt idx="8">
                  <c:v>0.0021448001674</c:v>
                </c:pt>
                <c:pt idx="9">
                  <c:v>0.000366185394434</c:v>
                </c:pt>
                <c:pt idx="10">
                  <c:v>0.0021448001674</c:v>
                </c:pt>
                <c:pt idx="11">
                  <c:v>0.000784682988073</c:v>
                </c:pt>
                <c:pt idx="12">
                  <c:v>0.000156936597615</c:v>
                </c:pt>
              </c:numCache>
            </c:numRef>
          </c:val>
        </c:ser>
        <c:ser>
          <c:idx val="9"/>
          <c:order val="9"/>
          <c:tx>
            <c:strRef>
              <c:f>Sheet1!$A$11</c:f>
              <c:strCache>
                <c:ptCount val="1"/>
                <c:pt idx="0">
                  <c:v>Archaea;__Euryarchaeota;__Methanomicrobia;__Methanosarcinales;__ANME-2a-2b;__g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100000"/>
                    <a:shade val="100000"/>
                    <a:satMod val="130000"/>
                  </a:schemeClr>
                </a:gs>
                <a:gs pos="100000">
                  <a:schemeClr val="accent4">
                    <a:lumMod val="60000"/>
                    <a:tint val="50000"/>
                    <a:shade val="100000"/>
                    <a:satMod val="350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Sheet1!$B$1:$N$1</c:f>
              <c:strCache>
                <c:ptCount val="13"/>
                <c:pt idx="0">
                  <c:v>Original</c:v>
                </c:pt>
                <c:pt idx="1">
                  <c:v>CH4</c:v>
                </c:pt>
                <c:pt idx="2">
                  <c:v>N2</c:v>
                </c:pt>
                <c:pt idx="3">
                  <c:v>CH4+Sulfide</c:v>
                </c:pt>
                <c:pt idx="4">
                  <c:v>CH4+Polythionate</c:v>
                </c:pt>
                <c:pt idx="5">
                  <c:v>CH4+Sulfur</c:v>
                </c:pt>
                <c:pt idx="6">
                  <c:v>CH4+Sulfite</c:v>
                </c:pt>
                <c:pt idx="7">
                  <c:v>CH4+Thiosulfate</c:v>
                </c:pt>
                <c:pt idx="8">
                  <c:v>CH4+formate</c:v>
                </c:pt>
                <c:pt idx="9">
                  <c:v>N2+lactate</c:v>
                </c:pt>
                <c:pt idx="10">
                  <c:v>N2+formate</c:v>
                </c:pt>
                <c:pt idx="11">
                  <c:v>N2+propionate</c:v>
                </c:pt>
                <c:pt idx="12">
                  <c:v>N2+EtOH</c:v>
                </c:pt>
              </c:strCache>
            </c:strRef>
          </c:cat>
          <c:val>
            <c:numRef>
              <c:f>Sheet1!$B$11:$N$11</c:f>
              <c:numCache>
                <c:formatCode>0.000</c:formatCode>
                <c:ptCount val="13"/>
                <c:pt idx="0">
                  <c:v>0.00779451768152</c:v>
                </c:pt>
                <c:pt idx="1">
                  <c:v>0.00831763967357</c:v>
                </c:pt>
                <c:pt idx="2">
                  <c:v>0.00988700564972</c:v>
                </c:pt>
                <c:pt idx="3">
                  <c:v>0.0113517472275</c:v>
                </c:pt>
                <c:pt idx="4">
                  <c:v>0.00999163004813</c:v>
                </c:pt>
                <c:pt idx="5">
                  <c:v>0.0101485666457</c:v>
                </c:pt>
                <c:pt idx="6">
                  <c:v>0.00836995187278</c:v>
                </c:pt>
                <c:pt idx="7">
                  <c:v>0.0122410546139</c:v>
                </c:pt>
                <c:pt idx="8">
                  <c:v>0.00439422473321</c:v>
                </c:pt>
                <c:pt idx="9">
                  <c:v>0.000680058589663</c:v>
                </c:pt>
                <c:pt idx="10">
                  <c:v>0.00303410755388</c:v>
                </c:pt>
                <c:pt idx="11">
                  <c:v>0.00240636116342</c:v>
                </c:pt>
                <c:pt idx="12">
                  <c:v>0.000523121992049</c:v>
                </c:pt>
              </c:numCache>
            </c:numRef>
          </c:val>
        </c:ser>
        <c:ser>
          <c:idx val="10"/>
          <c:order val="10"/>
          <c:tx>
            <c:strRef>
              <c:f>Sheet1!$A$12</c:f>
              <c:strCache>
                <c:ptCount val="1"/>
                <c:pt idx="0">
                  <c:v>Archaea;__Euryarchaeota;__Methanomicrobia;__Methanosarcinales;__ANME-2c;__g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100000"/>
                    <a:shade val="100000"/>
                    <a:satMod val="130000"/>
                  </a:schemeClr>
                </a:gs>
                <a:gs pos="100000">
                  <a:schemeClr val="accent5">
                    <a:lumMod val="60000"/>
                    <a:tint val="50000"/>
                    <a:shade val="100000"/>
                    <a:satMod val="350000"/>
                  </a:schemeClr>
                </a:gs>
              </a:gsLst>
              <a:lin ang="16200000" scaled="0"/>
            </a:gradFill>
            <a:ln w="38100">
              <a:solidFill>
                <a:srgbClr val="FF000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Sheet1!$B$1:$N$1</c:f>
              <c:strCache>
                <c:ptCount val="13"/>
                <c:pt idx="0">
                  <c:v>Original</c:v>
                </c:pt>
                <c:pt idx="1">
                  <c:v>CH4</c:v>
                </c:pt>
                <c:pt idx="2">
                  <c:v>N2</c:v>
                </c:pt>
                <c:pt idx="3">
                  <c:v>CH4+Sulfide</c:v>
                </c:pt>
                <c:pt idx="4">
                  <c:v>CH4+Polythionate</c:v>
                </c:pt>
                <c:pt idx="5">
                  <c:v>CH4+Sulfur</c:v>
                </c:pt>
                <c:pt idx="6">
                  <c:v>CH4+Sulfite</c:v>
                </c:pt>
                <c:pt idx="7">
                  <c:v>CH4+Thiosulfate</c:v>
                </c:pt>
                <c:pt idx="8">
                  <c:v>CH4+formate</c:v>
                </c:pt>
                <c:pt idx="9">
                  <c:v>N2+lactate</c:v>
                </c:pt>
                <c:pt idx="10">
                  <c:v>N2+formate</c:v>
                </c:pt>
                <c:pt idx="11">
                  <c:v>N2+propionate</c:v>
                </c:pt>
                <c:pt idx="12">
                  <c:v>N2+EtOH</c:v>
                </c:pt>
              </c:strCache>
            </c:strRef>
          </c:cat>
          <c:val>
            <c:numRef>
              <c:f>Sheet1!$B$12:$N$12</c:f>
              <c:numCache>
                <c:formatCode>0.000</c:formatCode>
                <c:ptCount val="13"/>
                <c:pt idx="0">
                  <c:v>0.0184138941201</c:v>
                </c:pt>
                <c:pt idx="1">
                  <c:v>0.0191985771082</c:v>
                </c:pt>
                <c:pt idx="2">
                  <c:v>0.0239589872358</c:v>
                </c:pt>
                <c:pt idx="3">
                  <c:v>0.0203494454907</c:v>
                </c:pt>
                <c:pt idx="4">
                  <c:v>0.0249006068215</c:v>
                </c:pt>
                <c:pt idx="5">
                  <c:v>0.0304456999372</c:v>
                </c:pt>
                <c:pt idx="6">
                  <c:v>0.0167922159448</c:v>
                </c:pt>
                <c:pt idx="7">
                  <c:v>0.0267315337937</c:v>
                </c:pt>
                <c:pt idx="8">
                  <c:v>0.0143858547813</c:v>
                </c:pt>
                <c:pt idx="9">
                  <c:v>0.00224942456581</c:v>
                </c:pt>
                <c:pt idx="10">
                  <c:v>0.0114040594267</c:v>
                </c:pt>
                <c:pt idx="11">
                  <c:v>0.00706214689266</c:v>
                </c:pt>
                <c:pt idx="12">
                  <c:v>0.00188323917137</c:v>
                </c:pt>
              </c:numCache>
            </c:numRef>
          </c:val>
        </c:ser>
        <c:ser>
          <c:idx val="11"/>
          <c:order val="11"/>
          <c:tx>
            <c:strRef>
              <c:f>Sheet1!$A$13</c:f>
              <c:strCache>
                <c:ptCount val="1"/>
                <c:pt idx="0">
                  <c:v>Archaea;__Euryarchaeota;__Thermoplasmata;__Thermoplasmatales;__Marine_Benthic_Group_D_and_DHVEG-1;__g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100000"/>
                    <a:shade val="100000"/>
                    <a:satMod val="130000"/>
                  </a:schemeClr>
                </a:gs>
                <a:gs pos="100000">
                  <a:schemeClr val="accent6">
                    <a:lumMod val="60000"/>
                    <a:tint val="50000"/>
                    <a:shade val="100000"/>
                    <a:satMod val="350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Sheet1!$B$1:$N$1</c:f>
              <c:strCache>
                <c:ptCount val="13"/>
                <c:pt idx="0">
                  <c:v>Original</c:v>
                </c:pt>
                <c:pt idx="1">
                  <c:v>CH4</c:v>
                </c:pt>
                <c:pt idx="2">
                  <c:v>N2</c:v>
                </c:pt>
                <c:pt idx="3">
                  <c:v>CH4+Sulfide</c:v>
                </c:pt>
                <c:pt idx="4">
                  <c:v>CH4+Polythionate</c:v>
                </c:pt>
                <c:pt idx="5">
                  <c:v>CH4+Sulfur</c:v>
                </c:pt>
                <c:pt idx="6">
                  <c:v>CH4+Sulfite</c:v>
                </c:pt>
                <c:pt idx="7">
                  <c:v>CH4+Thiosulfate</c:v>
                </c:pt>
                <c:pt idx="8">
                  <c:v>CH4+formate</c:v>
                </c:pt>
                <c:pt idx="9">
                  <c:v>N2+lactate</c:v>
                </c:pt>
                <c:pt idx="10">
                  <c:v>N2+formate</c:v>
                </c:pt>
                <c:pt idx="11">
                  <c:v>N2+propionate</c:v>
                </c:pt>
                <c:pt idx="12">
                  <c:v>N2+EtOH</c:v>
                </c:pt>
              </c:strCache>
            </c:strRef>
          </c:cat>
          <c:val>
            <c:numRef>
              <c:f>Sheet1!$B$13:$N$13</c:f>
              <c:numCache>
                <c:formatCode>0.000</c:formatCode>
                <c:ptCount val="13"/>
                <c:pt idx="0">
                  <c:v>0.0233835530446</c:v>
                </c:pt>
                <c:pt idx="1">
                  <c:v>0.0216049382716</c:v>
                </c:pt>
                <c:pt idx="2">
                  <c:v>0.0212387528772</c:v>
                </c:pt>
                <c:pt idx="3">
                  <c:v>0.0193555137058</c:v>
                </c:pt>
                <c:pt idx="4">
                  <c:v>0.0272546557857</c:v>
                </c:pt>
                <c:pt idx="5">
                  <c:v>0.0258945386064</c:v>
                </c:pt>
                <c:pt idx="6">
                  <c:v>0.0203494454907</c:v>
                </c:pt>
                <c:pt idx="7">
                  <c:v>0.0163214061519</c:v>
                </c:pt>
                <c:pt idx="8">
                  <c:v>0.00721908349027</c:v>
                </c:pt>
                <c:pt idx="9">
                  <c:v>0.0021448001674</c:v>
                </c:pt>
                <c:pt idx="10">
                  <c:v>0.0151705377694</c:v>
                </c:pt>
                <c:pt idx="11">
                  <c:v>0.00915463486085</c:v>
                </c:pt>
                <c:pt idx="12">
                  <c:v>0.00209248796819</c:v>
                </c:pt>
              </c:numCache>
            </c:numRef>
          </c:val>
        </c:ser>
        <c:ser>
          <c:idx val="12"/>
          <c:order val="12"/>
          <c:tx>
            <c:strRef>
              <c:f>Sheet1!$A$14</c:f>
              <c:strCache>
                <c:ptCount val="1"/>
                <c:pt idx="0">
                  <c:v>Bacteria;__Bacteroidetes;__BD2-2;__o;__f;__g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80000"/>
                    <a:lumOff val="20000"/>
                    <a:tint val="100000"/>
                    <a:shade val="100000"/>
                    <a:satMod val="130000"/>
                  </a:schemeClr>
                </a:gs>
                <a:gs pos="100000">
                  <a:schemeClr val="accent1">
                    <a:lumMod val="80000"/>
                    <a:lumOff val="20000"/>
                    <a:tint val="50000"/>
                    <a:shade val="100000"/>
                    <a:satMod val="350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Sheet1!$B$1:$N$1</c:f>
              <c:strCache>
                <c:ptCount val="13"/>
                <c:pt idx="0">
                  <c:v>Original</c:v>
                </c:pt>
                <c:pt idx="1">
                  <c:v>CH4</c:v>
                </c:pt>
                <c:pt idx="2">
                  <c:v>N2</c:v>
                </c:pt>
                <c:pt idx="3">
                  <c:v>CH4+Sulfide</c:v>
                </c:pt>
                <c:pt idx="4">
                  <c:v>CH4+Polythionate</c:v>
                </c:pt>
                <c:pt idx="5">
                  <c:v>CH4+Sulfur</c:v>
                </c:pt>
                <c:pt idx="6">
                  <c:v>CH4+Sulfite</c:v>
                </c:pt>
                <c:pt idx="7">
                  <c:v>CH4+Thiosulfate</c:v>
                </c:pt>
                <c:pt idx="8">
                  <c:v>CH4+formate</c:v>
                </c:pt>
                <c:pt idx="9">
                  <c:v>N2+lactate</c:v>
                </c:pt>
                <c:pt idx="10">
                  <c:v>N2+formate</c:v>
                </c:pt>
                <c:pt idx="11">
                  <c:v>N2+propionate</c:v>
                </c:pt>
                <c:pt idx="12">
                  <c:v>N2+EtOH</c:v>
                </c:pt>
              </c:strCache>
            </c:strRef>
          </c:cat>
          <c:val>
            <c:numRef>
              <c:f>Sheet1!$B$14:$N$14</c:f>
              <c:numCache>
                <c:formatCode>0.000</c:formatCode>
                <c:ptCount val="13"/>
                <c:pt idx="0">
                  <c:v>0.0216049382716</c:v>
                </c:pt>
                <c:pt idx="1">
                  <c:v>0.0186754551161</c:v>
                </c:pt>
                <c:pt idx="2">
                  <c:v>0.0129734254028</c:v>
                </c:pt>
                <c:pt idx="3">
                  <c:v>0.0222326846621</c:v>
                </c:pt>
                <c:pt idx="4">
                  <c:v>0.0120318058171</c:v>
                </c:pt>
                <c:pt idx="5">
                  <c:v>0.0132349863988</c:v>
                </c:pt>
                <c:pt idx="6">
                  <c:v>0.0115086838251</c:v>
                </c:pt>
                <c:pt idx="7">
                  <c:v>0.0126595522076</c:v>
                </c:pt>
                <c:pt idx="8">
                  <c:v>0.0110378740322</c:v>
                </c:pt>
                <c:pt idx="9">
                  <c:v>0.00517890772128</c:v>
                </c:pt>
                <c:pt idx="10">
                  <c:v>0.0132349863988</c:v>
                </c:pt>
                <c:pt idx="11">
                  <c:v>0.0251621678175</c:v>
                </c:pt>
                <c:pt idx="12">
                  <c:v>0.00816070307596</c:v>
                </c:pt>
              </c:numCache>
            </c:numRef>
          </c:val>
        </c:ser>
        <c:ser>
          <c:idx val="13"/>
          <c:order val="13"/>
          <c:tx>
            <c:strRef>
              <c:f>Sheet1!$A$15</c:f>
              <c:strCache>
                <c:ptCount val="1"/>
                <c:pt idx="0">
                  <c:v>Bacteria;__Bacteroidetes;__Sphingobacteriia;__Sphingobacteriales;__WCHB1-69;__g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80000"/>
                    <a:lumOff val="20000"/>
                    <a:tint val="100000"/>
                    <a:shade val="100000"/>
                    <a:satMod val="130000"/>
                  </a:schemeClr>
                </a:gs>
                <a:gs pos="100000">
                  <a:schemeClr val="accent2">
                    <a:lumMod val="80000"/>
                    <a:lumOff val="20000"/>
                    <a:tint val="50000"/>
                    <a:shade val="100000"/>
                    <a:satMod val="350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Sheet1!$B$1:$N$1</c:f>
              <c:strCache>
                <c:ptCount val="13"/>
                <c:pt idx="0">
                  <c:v>Original</c:v>
                </c:pt>
                <c:pt idx="1">
                  <c:v>CH4</c:v>
                </c:pt>
                <c:pt idx="2">
                  <c:v>N2</c:v>
                </c:pt>
                <c:pt idx="3">
                  <c:v>CH4+Sulfide</c:v>
                </c:pt>
                <c:pt idx="4">
                  <c:v>CH4+Polythionate</c:v>
                </c:pt>
                <c:pt idx="5">
                  <c:v>CH4+Sulfur</c:v>
                </c:pt>
                <c:pt idx="6">
                  <c:v>CH4+Sulfite</c:v>
                </c:pt>
                <c:pt idx="7">
                  <c:v>CH4+Thiosulfate</c:v>
                </c:pt>
                <c:pt idx="8">
                  <c:v>CH4+formate</c:v>
                </c:pt>
                <c:pt idx="9">
                  <c:v>N2+lactate</c:v>
                </c:pt>
                <c:pt idx="10">
                  <c:v>N2+formate</c:v>
                </c:pt>
                <c:pt idx="11">
                  <c:v>N2+propionate</c:v>
                </c:pt>
                <c:pt idx="12">
                  <c:v>N2+EtOH</c:v>
                </c:pt>
              </c:strCache>
            </c:strRef>
          </c:cat>
          <c:val>
            <c:numRef>
              <c:f>Sheet1!$B$15:$N$15</c:f>
              <c:numCache>
                <c:formatCode>0.000</c:formatCode>
                <c:ptCount val="13"/>
                <c:pt idx="0">
                  <c:v>0.010462439841</c:v>
                </c:pt>
                <c:pt idx="1">
                  <c:v>0.00899769826323</c:v>
                </c:pt>
                <c:pt idx="2">
                  <c:v>0.00993931784892</c:v>
                </c:pt>
                <c:pt idx="3">
                  <c:v>0.0115609960243</c:v>
                </c:pt>
                <c:pt idx="4">
                  <c:v>0.0086315128688</c:v>
                </c:pt>
                <c:pt idx="5">
                  <c:v>0.0105670642394</c:v>
                </c:pt>
                <c:pt idx="6">
                  <c:v>0.00585896631094</c:v>
                </c:pt>
                <c:pt idx="7">
                  <c:v>0.0064867127014</c:v>
                </c:pt>
                <c:pt idx="8">
                  <c:v>0.00580665411174</c:v>
                </c:pt>
                <c:pt idx="9">
                  <c:v>0.00245867336263</c:v>
                </c:pt>
                <c:pt idx="10">
                  <c:v>0.00502197112367</c:v>
                </c:pt>
                <c:pt idx="11">
                  <c:v>0.0097300690521</c:v>
                </c:pt>
                <c:pt idx="12">
                  <c:v>0.00308641975309</c:v>
                </c:pt>
              </c:numCache>
            </c:numRef>
          </c:val>
        </c:ser>
        <c:ser>
          <c:idx val="14"/>
          <c:order val="14"/>
          <c:tx>
            <c:strRef>
              <c:f>Sheet1!$A$16</c:f>
              <c:strCache>
                <c:ptCount val="1"/>
                <c:pt idx="0">
                  <c:v>Bacteria;__Bacteroidetes;Other;Other;Other;Other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80000"/>
                    <a:lumOff val="20000"/>
                    <a:tint val="100000"/>
                    <a:shade val="100000"/>
                    <a:satMod val="130000"/>
                  </a:schemeClr>
                </a:gs>
                <a:gs pos="100000">
                  <a:schemeClr val="accent3">
                    <a:lumMod val="80000"/>
                    <a:lumOff val="20000"/>
                    <a:tint val="50000"/>
                    <a:shade val="100000"/>
                    <a:satMod val="350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Sheet1!$B$1:$N$1</c:f>
              <c:strCache>
                <c:ptCount val="13"/>
                <c:pt idx="0">
                  <c:v>Original</c:v>
                </c:pt>
                <c:pt idx="1">
                  <c:v>CH4</c:v>
                </c:pt>
                <c:pt idx="2">
                  <c:v>N2</c:v>
                </c:pt>
                <c:pt idx="3">
                  <c:v>CH4+Sulfide</c:v>
                </c:pt>
                <c:pt idx="4">
                  <c:v>CH4+Polythionate</c:v>
                </c:pt>
                <c:pt idx="5">
                  <c:v>CH4+Sulfur</c:v>
                </c:pt>
                <c:pt idx="6">
                  <c:v>CH4+Sulfite</c:v>
                </c:pt>
                <c:pt idx="7">
                  <c:v>CH4+Thiosulfate</c:v>
                </c:pt>
                <c:pt idx="8">
                  <c:v>CH4+formate</c:v>
                </c:pt>
                <c:pt idx="9">
                  <c:v>N2+lactate</c:v>
                </c:pt>
                <c:pt idx="10">
                  <c:v>N2+formate</c:v>
                </c:pt>
                <c:pt idx="11">
                  <c:v>N2+propionate</c:v>
                </c:pt>
                <c:pt idx="12">
                  <c:v>N2+EtOH</c:v>
                </c:pt>
              </c:strCache>
            </c:strRef>
          </c:cat>
          <c:val>
            <c:numRef>
              <c:f>Sheet1!$B$16:$N$16</c:f>
              <c:numCache>
                <c:formatCode>0.000</c:formatCode>
                <c:ptCount val="13"/>
                <c:pt idx="0">
                  <c:v>0.00716677129107</c:v>
                </c:pt>
                <c:pt idx="1">
                  <c:v>0.0108286252354</c:v>
                </c:pt>
                <c:pt idx="2">
                  <c:v>0.00941619585687</c:v>
                </c:pt>
                <c:pt idx="3">
                  <c:v>0.0110378740322</c:v>
                </c:pt>
                <c:pt idx="4">
                  <c:v>0.00711445909186</c:v>
                </c:pt>
                <c:pt idx="5">
                  <c:v>0.0085792006696</c:v>
                </c:pt>
                <c:pt idx="6">
                  <c:v>0.0120841180163</c:v>
                </c:pt>
                <c:pt idx="7">
                  <c:v>0.010985561833</c:v>
                </c:pt>
                <c:pt idx="8">
                  <c:v>0.00517890772128</c:v>
                </c:pt>
                <c:pt idx="9">
                  <c:v>0.00742833228709</c:v>
                </c:pt>
                <c:pt idx="10">
                  <c:v>0.00727139568947</c:v>
                </c:pt>
                <c:pt idx="11">
                  <c:v>0.018884703913</c:v>
                </c:pt>
                <c:pt idx="12">
                  <c:v>0.00408035153798</c:v>
                </c:pt>
              </c:numCache>
            </c:numRef>
          </c:val>
        </c:ser>
        <c:ser>
          <c:idx val="15"/>
          <c:order val="15"/>
          <c:tx>
            <c:strRef>
              <c:f>Sheet1!$A$17</c:f>
              <c:strCache>
                <c:ptCount val="1"/>
                <c:pt idx="0">
                  <c:v>Bacteria;__Candidate_division_JS1;__c;__o;__f;__g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80000"/>
                    <a:lumOff val="20000"/>
                    <a:tint val="100000"/>
                    <a:shade val="100000"/>
                    <a:satMod val="130000"/>
                  </a:schemeClr>
                </a:gs>
                <a:gs pos="100000">
                  <a:schemeClr val="accent4">
                    <a:lumMod val="80000"/>
                    <a:lumOff val="20000"/>
                    <a:tint val="50000"/>
                    <a:shade val="100000"/>
                    <a:satMod val="350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Sheet1!$B$1:$N$1</c:f>
              <c:strCache>
                <c:ptCount val="13"/>
                <c:pt idx="0">
                  <c:v>Original</c:v>
                </c:pt>
                <c:pt idx="1">
                  <c:v>CH4</c:v>
                </c:pt>
                <c:pt idx="2">
                  <c:v>N2</c:v>
                </c:pt>
                <c:pt idx="3">
                  <c:v>CH4+Sulfide</c:v>
                </c:pt>
                <c:pt idx="4">
                  <c:v>CH4+Polythionate</c:v>
                </c:pt>
                <c:pt idx="5">
                  <c:v>CH4+Sulfur</c:v>
                </c:pt>
                <c:pt idx="6">
                  <c:v>CH4+Sulfite</c:v>
                </c:pt>
                <c:pt idx="7">
                  <c:v>CH4+Thiosulfate</c:v>
                </c:pt>
                <c:pt idx="8">
                  <c:v>CH4+formate</c:v>
                </c:pt>
                <c:pt idx="9">
                  <c:v>N2+lactate</c:v>
                </c:pt>
                <c:pt idx="10">
                  <c:v>N2+formate</c:v>
                </c:pt>
                <c:pt idx="11">
                  <c:v>N2+propionate</c:v>
                </c:pt>
                <c:pt idx="12">
                  <c:v>N2+EtOH</c:v>
                </c:pt>
              </c:strCache>
            </c:strRef>
          </c:cat>
          <c:val>
            <c:numRef>
              <c:f>Sheet1!$B$17:$N$17</c:f>
              <c:numCache>
                <c:formatCode>0.000</c:formatCode>
                <c:ptCount val="13"/>
                <c:pt idx="0">
                  <c:v>0.0700460347353</c:v>
                </c:pt>
                <c:pt idx="1">
                  <c:v>0.0404373299854</c:v>
                </c:pt>
                <c:pt idx="2">
                  <c:v>0.0558171165516</c:v>
                </c:pt>
                <c:pt idx="3">
                  <c:v>0.0599497802888</c:v>
                </c:pt>
                <c:pt idx="4">
                  <c:v>0.0613622096673</c:v>
                </c:pt>
                <c:pt idx="5">
                  <c:v>0.0470809792844</c:v>
                </c:pt>
                <c:pt idx="6">
                  <c:v>0.058223477715</c:v>
                </c:pt>
                <c:pt idx="7">
                  <c:v>0.0442038083281</c:v>
                </c:pt>
                <c:pt idx="8">
                  <c:v>0.0254237288136</c:v>
                </c:pt>
                <c:pt idx="9">
                  <c:v>0.00418497593639</c:v>
                </c:pt>
                <c:pt idx="10">
                  <c:v>0.0253714166144</c:v>
                </c:pt>
                <c:pt idx="11">
                  <c:v>0.0252144800167</c:v>
                </c:pt>
                <c:pt idx="12">
                  <c:v>0.00418497593639</c:v>
                </c:pt>
              </c:numCache>
            </c:numRef>
          </c:val>
        </c:ser>
        <c:ser>
          <c:idx val="16"/>
          <c:order val="16"/>
          <c:tx>
            <c:strRef>
              <c:f>Sheet1!$A$18</c:f>
              <c:strCache>
                <c:ptCount val="1"/>
                <c:pt idx="0">
                  <c:v>Bacteria;__Candidate_division_OD1;__c;__o;__f;__g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80000"/>
                    <a:lumOff val="20000"/>
                    <a:tint val="100000"/>
                    <a:shade val="100000"/>
                    <a:satMod val="130000"/>
                  </a:schemeClr>
                </a:gs>
                <a:gs pos="100000">
                  <a:schemeClr val="accent5">
                    <a:lumMod val="80000"/>
                    <a:lumOff val="20000"/>
                    <a:tint val="50000"/>
                    <a:shade val="100000"/>
                    <a:satMod val="350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Sheet1!$B$1:$N$1</c:f>
              <c:strCache>
                <c:ptCount val="13"/>
                <c:pt idx="0">
                  <c:v>Original</c:v>
                </c:pt>
                <c:pt idx="1">
                  <c:v>CH4</c:v>
                </c:pt>
                <c:pt idx="2">
                  <c:v>N2</c:v>
                </c:pt>
                <c:pt idx="3">
                  <c:v>CH4+Sulfide</c:v>
                </c:pt>
                <c:pt idx="4">
                  <c:v>CH4+Polythionate</c:v>
                </c:pt>
                <c:pt idx="5">
                  <c:v>CH4+Sulfur</c:v>
                </c:pt>
                <c:pt idx="6">
                  <c:v>CH4+Sulfite</c:v>
                </c:pt>
                <c:pt idx="7">
                  <c:v>CH4+Thiosulfate</c:v>
                </c:pt>
                <c:pt idx="8">
                  <c:v>CH4+formate</c:v>
                </c:pt>
                <c:pt idx="9">
                  <c:v>N2+lactate</c:v>
                </c:pt>
                <c:pt idx="10">
                  <c:v>N2+formate</c:v>
                </c:pt>
                <c:pt idx="11">
                  <c:v>N2+propionate</c:v>
                </c:pt>
                <c:pt idx="12">
                  <c:v>N2+EtOH</c:v>
                </c:pt>
              </c:strCache>
            </c:strRef>
          </c:cat>
          <c:val>
            <c:numRef>
              <c:f>Sheet1!$B$18:$N$18</c:f>
              <c:numCache>
                <c:formatCode>0.000</c:formatCode>
                <c:ptCount val="13"/>
                <c:pt idx="0">
                  <c:v>0.00680058589663</c:v>
                </c:pt>
                <c:pt idx="1">
                  <c:v>0.0100962544465</c:v>
                </c:pt>
                <c:pt idx="2">
                  <c:v>0.00795145427914</c:v>
                </c:pt>
                <c:pt idx="3">
                  <c:v>0.0106716886378</c:v>
                </c:pt>
                <c:pt idx="4">
                  <c:v>0.00748064448629</c:v>
                </c:pt>
                <c:pt idx="5">
                  <c:v>0.00591127851015</c:v>
                </c:pt>
                <c:pt idx="6">
                  <c:v>0.0064344005022</c:v>
                </c:pt>
                <c:pt idx="7">
                  <c:v>0.0131303620004</c:v>
                </c:pt>
                <c:pt idx="8">
                  <c:v>0.00156936597615</c:v>
                </c:pt>
                <c:pt idx="9">
                  <c:v>0.000261560996024</c:v>
                </c:pt>
                <c:pt idx="10">
                  <c:v>0.00256329776104</c:v>
                </c:pt>
                <c:pt idx="11">
                  <c:v>0.0031910441515</c:v>
                </c:pt>
                <c:pt idx="12">
                  <c:v>0.00115086838251</c:v>
                </c:pt>
              </c:numCache>
            </c:numRef>
          </c:val>
        </c:ser>
        <c:ser>
          <c:idx val="17"/>
          <c:order val="17"/>
          <c:tx>
            <c:strRef>
              <c:f>Sheet1!$A$19</c:f>
              <c:strCache>
                <c:ptCount val="1"/>
                <c:pt idx="0">
                  <c:v>Bacteria;__Candidate_division_WS3;__c;__o;__f;__g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80000"/>
                    <a:lumOff val="20000"/>
                    <a:tint val="100000"/>
                    <a:shade val="100000"/>
                    <a:satMod val="130000"/>
                  </a:schemeClr>
                </a:gs>
                <a:gs pos="100000">
                  <a:schemeClr val="accent6">
                    <a:lumMod val="80000"/>
                    <a:lumOff val="20000"/>
                    <a:tint val="50000"/>
                    <a:shade val="100000"/>
                    <a:satMod val="350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Sheet1!$B$1:$N$1</c:f>
              <c:strCache>
                <c:ptCount val="13"/>
                <c:pt idx="0">
                  <c:v>Original</c:v>
                </c:pt>
                <c:pt idx="1">
                  <c:v>CH4</c:v>
                </c:pt>
                <c:pt idx="2">
                  <c:v>N2</c:v>
                </c:pt>
                <c:pt idx="3">
                  <c:v>CH4+Sulfide</c:v>
                </c:pt>
                <c:pt idx="4">
                  <c:v>CH4+Polythionate</c:v>
                </c:pt>
                <c:pt idx="5">
                  <c:v>CH4+Sulfur</c:v>
                </c:pt>
                <c:pt idx="6">
                  <c:v>CH4+Sulfite</c:v>
                </c:pt>
                <c:pt idx="7">
                  <c:v>CH4+Thiosulfate</c:v>
                </c:pt>
                <c:pt idx="8">
                  <c:v>CH4+formate</c:v>
                </c:pt>
                <c:pt idx="9">
                  <c:v>N2+lactate</c:v>
                </c:pt>
                <c:pt idx="10">
                  <c:v>N2+formate</c:v>
                </c:pt>
                <c:pt idx="11">
                  <c:v>N2+propionate</c:v>
                </c:pt>
                <c:pt idx="12">
                  <c:v>N2+EtOH</c:v>
                </c:pt>
              </c:strCache>
            </c:strRef>
          </c:cat>
          <c:val>
            <c:numRef>
              <c:f>Sheet1!$B$19:$N$19</c:f>
              <c:numCache>
                <c:formatCode>0.000</c:formatCode>
                <c:ptCount val="13"/>
                <c:pt idx="0">
                  <c:v>0.0108809374346</c:v>
                </c:pt>
                <c:pt idx="1">
                  <c:v>0.00716677129107</c:v>
                </c:pt>
                <c:pt idx="2">
                  <c:v>0.00915463486085</c:v>
                </c:pt>
                <c:pt idx="3">
                  <c:v>0.0111948106298</c:v>
                </c:pt>
                <c:pt idx="4">
                  <c:v>0.00894538606403</c:v>
                </c:pt>
                <c:pt idx="5">
                  <c:v>0.00816070307596</c:v>
                </c:pt>
                <c:pt idx="6">
                  <c:v>0.00680058589663</c:v>
                </c:pt>
                <c:pt idx="7">
                  <c:v>0.00653902490061</c:v>
                </c:pt>
                <c:pt idx="8">
                  <c:v>0.00376647834275</c:v>
                </c:pt>
                <c:pt idx="9">
                  <c:v>0.00177861477297</c:v>
                </c:pt>
                <c:pt idx="10">
                  <c:v>0.00622515170538</c:v>
                </c:pt>
                <c:pt idx="11">
                  <c:v>0.00528353211969</c:v>
                </c:pt>
                <c:pt idx="12">
                  <c:v>0.000575434191253</c:v>
                </c:pt>
              </c:numCache>
            </c:numRef>
          </c:val>
        </c:ser>
        <c:ser>
          <c:idx val="18"/>
          <c:order val="18"/>
          <c:tx>
            <c:strRef>
              <c:f>Sheet1!$A$20</c:f>
              <c:strCache>
                <c:ptCount val="1"/>
                <c:pt idx="0">
                  <c:v>Bacteria;__Chloroflexi;__Anaerolineae;__Anaerolineales;__Anaerolineaceae;__uncultured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80000"/>
                    <a:tint val="100000"/>
                    <a:shade val="100000"/>
                    <a:satMod val="130000"/>
                  </a:schemeClr>
                </a:gs>
                <a:gs pos="100000">
                  <a:schemeClr val="accent1">
                    <a:lumMod val="80000"/>
                    <a:tint val="50000"/>
                    <a:shade val="100000"/>
                    <a:satMod val="350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Sheet1!$B$1:$N$1</c:f>
              <c:strCache>
                <c:ptCount val="13"/>
                <c:pt idx="0">
                  <c:v>Original</c:v>
                </c:pt>
                <c:pt idx="1">
                  <c:v>CH4</c:v>
                </c:pt>
                <c:pt idx="2">
                  <c:v>N2</c:v>
                </c:pt>
                <c:pt idx="3">
                  <c:v>CH4+Sulfide</c:v>
                </c:pt>
                <c:pt idx="4">
                  <c:v>CH4+Polythionate</c:v>
                </c:pt>
                <c:pt idx="5">
                  <c:v>CH4+Sulfur</c:v>
                </c:pt>
                <c:pt idx="6">
                  <c:v>CH4+Sulfite</c:v>
                </c:pt>
                <c:pt idx="7">
                  <c:v>CH4+Thiosulfate</c:v>
                </c:pt>
                <c:pt idx="8">
                  <c:v>CH4+formate</c:v>
                </c:pt>
                <c:pt idx="9">
                  <c:v>N2+lactate</c:v>
                </c:pt>
                <c:pt idx="10">
                  <c:v>N2+formate</c:v>
                </c:pt>
                <c:pt idx="11">
                  <c:v>N2+propionate</c:v>
                </c:pt>
                <c:pt idx="12">
                  <c:v>N2+EtOH</c:v>
                </c:pt>
              </c:strCache>
            </c:strRef>
          </c:cat>
          <c:val>
            <c:numRef>
              <c:f>Sheet1!$B$20:$N$20</c:f>
              <c:numCache>
                <c:formatCode>0.000</c:formatCode>
                <c:ptCount val="13"/>
                <c:pt idx="0">
                  <c:v>0.0576480435237</c:v>
                </c:pt>
                <c:pt idx="1">
                  <c:v>0.0621468926554</c:v>
                </c:pt>
                <c:pt idx="2">
                  <c:v>0.0650763758108</c:v>
                </c:pt>
                <c:pt idx="3">
                  <c:v>0.0599497802888</c:v>
                </c:pt>
                <c:pt idx="4">
                  <c:v>0.0696275371417</c:v>
                </c:pt>
                <c:pt idx="5">
                  <c:v>0.0555555555556</c:v>
                </c:pt>
                <c:pt idx="6">
                  <c:v>0.0442561205273</c:v>
                </c:pt>
                <c:pt idx="7">
                  <c:v>0.068685917556</c:v>
                </c:pt>
                <c:pt idx="8">
                  <c:v>0.0275162167818</c:v>
                </c:pt>
                <c:pt idx="9">
                  <c:v>0.00810839087675</c:v>
                </c:pt>
                <c:pt idx="10">
                  <c:v>0.0332705586943</c:v>
                </c:pt>
                <c:pt idx="11">
                  <c:v>0.0374032224315</c:v>
                </c:pt>
                <c:pt idx="12">
                  <c:v>0.00826532747437</c:v>
                </c:pt>
              </c:numCache>
            </c:numRef>
          </c:val>
        </c:ser>
        <c:ser>
          <c:idx val="19"/>
          <c:order val="19"/>
          <c:tx>
            <c:strRef>
              <c:f>Sheet1!$A$21</c:f>
              <c:strCache>
                <c:ptCount val="1"/>
                <c:pt idx="0">
                  <c:v>Bacteria;__Chloroflexi;Other;Other;Other;Other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80000"/>
                    <a:tint val="100000"/>
                    <a:shade val="100000"/>
                    <a:satMod val="130000"/>
                  </a:schemeClr>
                </a:gs>
                <a:gs pos="100000">
                  <a:schemeClr val="accent2">
                    <a:lumMod val="80000"/>
                    <a:tint val="50000"/>
                    <a:shade val="100000"/>
                    <a:satMod val="350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Sheet1!$B$1:$N$1</c:f>
              <c:strCache>
                <c:ptCount val="13"/>
                <c:pt idx="0">
                  <c:v>Original</c:v>
                </c:pt>
                <c:pt idx="1">
                  <c:v>CH4</c:v>
                </c:pt>
                <c:pt idx="2">
                  <c:v>N2</c:v>
                </c:pt>
                <c:pt idx="3">
                  <c:v>CH4+Sulfide</c:v>
                </c:pt>
                <c:pt idx="4">
                  <c:v>CH4+Polythionate</c:v>
                </c:pt>
                <c:pt idx="5">
                  <c:v>CH4+Sulfur</c:v>
                </c:pt>
                <c:pt idx="6">
                  <c:v>CH4+Sulfite</c:v>
                </c:pt>
                <c:pt idx="7">
                  <c:v>CH4+Thiosulfate</c:v>
                </c:pt>
                <c:pt idx="8">
                  <c:v>CH4+formate</c:v>
                </c:pt>
                <c:pt idx="9">
                  <c:v>N2+lactate</c:v>
                </c:pt>
                <c:pt idx="10">
                  <c:v>N2+formate</c:v>
                </c:pt>
                <c:pt idx="11">
                  <c:v>N2+propionate</c:v>
                </c:pt>
                <c:pt idx="12">
                  <c:v>N2+EtOH</c:v>
                </c:pt>
              </c:strCache>
            </c:strRef>
          </c:cat>
          <c:val>
            <c:numRef>
              <c:f>Sheet1!$B$21:$N$21</c:f>
              <c:numCache>
                <c:formatCode>0.000</c:formatCode>
                <c:ptCount val="13"/>
                <c:pt idx="0">
                  <c:v>0.00664364929902</c:v>
                </c:pt>
                <c:pt idx="1">
                  <c:v>0.00476041012764</c:v>
                </c:pt>
                <c:pt idx="2">
                  <c:v>0.00564971751412</c:v>
                </c:pt>
                <c:pt idx="3">
                  <c:v>0.00460347353003</c:v>
                </c:pt>
                <c:pt idx="4">
                  <c:v>0.00727139568947</c:v>
                </c:pt>
                <c:pt idx="5">
                  <c:v>0.00700983469345</c:v>
                </c:pt>
                <c:pt idx="6">
                  <c:v>0.00449884913162</c:v>
                </c:pt>
                <c:pt idx="7">
                  <c:v>0.00523121992049</c:v>
                </c:pt>
                <c:pt idx="8">
                  <c:v>0.00162167817535</c:v>
                </c:pt>
                <c:pt idx="9">
                  <c:v>0.000156936597615</c:v>
                </c:pt>
                <c:pt idx="10">
                  <c:v>0.00188323917137</c:v>
                </c:pt>
                <c:pt idx="11">
                  <c:v>0.0010985561833</c:v>
                </c:pt>
                <c:pt idx="12">
                  <c:v>0.000261560996024</c:v>
                </c:pt>
              </c:numCache>
            </c:numRef>
          </c:val>
        </c:ser>
        <c:ser>
          <c:idx val="20"/>
          <c:order val="20"/>
          <c:tx>
            <c:strRef>
              <c:f>Sheet1!$A$22</c:f>
              <c:strCache>
                <c:ptCount val="1"/>
                <c:pt idx="0">
                  <c:v>Bacteria;__Deferribacteres;__Deferribacteres;__Deferribacterales;__Family_Incertae_Sedis;__Caldithrix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80000"/>
                    <a:tint val="100000"/>
                    <a:shade val="100000"/>
                    <a:satMod val="130000"/>
                  </a:schemeClr>
                </a:gs>
                <a:gs pos="100000">
                  <a:schemeClr val="accent3">
                    <a:lumMod val="80000"/>
                    <a:tint val="50000"/>
                    <a:shade val="100000"/>
                    <a:satMod val="350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Sheet1!$B$1:$N$1</c:f>
              <c:strCache>
                <c:ptCount val="13"/>
                <c:pt idx="0">
                  <c:v>Original</c:v>
                </c:pt>
                <c:pt idx="1">
                  <c:v>CH4</c:v>
                </c:pt>
                <c:pt idx="2">
                  <c:v>N2</c:v>
                </c:pt>
                <c:pt idx="3">
                  <c:v>CH4+Sulfide</c:v>
                </c:pt>
                <c:pt idx="4">
                  <c:v>CH4+Polythionate</c:v>
                </c:pt>
                <c:pt idx="5">
                  <c:v>CH4+Sulfur</c:v>
                </c:pt>
                <c:pt idx="6">
                  <c:v>CH4+Sulfite</c:v>
                </c:pt>
                <c:pt idx="7">
                  <c:v>CH4+Thiosulfate</c:v>
                </c:pt>
                <c:pt idx="8">
                  <c:v>CH4+formate</c:v>
                </c:pt>
                <c:pt idx="9">
                  <c:v>N2+lactate</c:v>
                </c:pt>
                <c:pt idx="10">
                  <c:v>N2+formate</c:v>
                </c:pt>
                <c:pt idx="11">
                  <c:v>N2+propionate</c:v>
                </c:pt>
                <c:pt idx="12">
                  <c:v>N2+EtOH</c:v>
                </c:pt>
              </c:strCache>
            </c:strRef>
          </c:cat>
          <c:val>
            <c:numRef>
              <c:f>Sheet1!$B$22:$N$22</c:f>
              <c:numCache>
                <c:formatCode>0.000</c:formatCode>
                <c:ptCount val="13"/>
                <c:pt idx="0">
                  <c:v>0.00795145427914</c:v>
                </c:pt>
                <c:pt idx="1">
                  <c:v>0.00523121992049</c:v>
                </c:pt>
                <c:pt idx="2">
                  <c:v>0.00465578572923</c:v>
                </c:pt>
                <c:pt idx="3">
                  <c:v>0.00695752249425</c:v>
                </c:pt>
                <c:pt idx="4">
                  <c:v>0.00392341494036</c:v>
                </c:pt>
                <c:pt idx="5">
                  <c:v>0.00423728813559</c:v>
                </c:pt>
                <c:pt idx="6">
                  <c:v>0.00439422473321</c:v>
                </c:pt>
                <c:pt idx="7">
                  <c:v>0.004341912534</c:v>
                </c:pt>
                <c:pt idx="8">
                  <c:v>0.00334798074911</c:v>
                </c:pt>
                <c:pt idx="9">
                  <c:v>0.000784682988073</c:v>
                </c:pt>
                <c:pt idx="10">
                  <c:v>0.00245867336263</c:v>
                </c:pt>
                <c:pt idx="11">
                  <c:v>0.00408035153798</c:v>
                </c:pt>
                <c:pt idx="12">
                  <c:v>0.00198786356978</c:v>
                </c:pt>
              </c:numCache>
            </c:numRef>
          </c:val>
        </c:ser>
        <c:ser>
          <c:idx val="21"/>
          <c:order val="21"/>
          <c:tx>
            <c:strRef>
              <c:f>Sheet1!$A$23</c:f>
              <c:strCache>
                <c:ptCount val="1"/>
                <c:pt idx="0">
                  <c:v>Bacteria;__Fibrobacteres;__Fibrobacteria;__possible_order_07;__f;__g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80000"/>
                    <a:tint val="100000"/>
                    <a:shade val="100000"/>
                    <a:satMod val="130000"/>
                  </a:schemeClr>
                </a:gs>
                <a:gs pos="100000">
                  <a:schemeClr val="accent4">
                    <a:lumMod val="80000"/>
                    <a:tint val="50000"/>
                    <a:shade val="100000"/>
                    <a:satMod val="350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Sheet1!$B$1:$N$1</c:f>
              <c:strCache>
                <c:ptCount val="13"/>
                <c:pt idx="0">
                  <c:v>Original</c:v>
                </c:pt>
                <c:pt idx="1">
                  <c:v>CH4</c:v>
                </c:pt>
                <c:pt idx="2">
                  <c:v>N2</c:v>
                </c:pt>
                <c:pt idx="3">
                  <c:v>CH4+Sulfide</c:v>
                </c:pt>
                <c:pt idx="4">
                  <c:v>CH4+Polythionate</c:v>
                </c:pt>
                <c:pt idx="5">
                  <c:v>CH4+Sulfur</c:v>
                </c:pt>
                <c:pt idx="6">
                  <c:v>CH4+Sulfite</c:v>
                </c:pt>
                <c:pt idx="7">
                  <c:v>CH4+Thiosulfate</c:v>
                </c:pt>
                <c:pt idx="8">
                  <c:v>CH4+formate</c:v>
                </c:pt>
                <c:pt idx="9">
                  <c:v>N2+lactate</c:v>
                </c:pt>
                <c:pt idx="10">
                  <c:v>N2+formate</c:v>
                </c:pt>
                <c:pt idx="11">
                  <c:v>N2+propionate</c:v>
                </c:pt>
                <c:pt idx="12">
                  <c:v>N2+EtOH</c:v>
                </c:pt>
              </c:strCache>
            </c:strRef>
          </c:cat>
          <c:val>
            <c:numRef>
              <c:f>Sheet1!$B$23:$N$23</c:f>
              <c:numCache>
                <c:formatCode>0.000</c:formatCode>
                <c:ptCount val="13"/>
                <c:pt idx="0">
                  <c:v>0.00570202971333</c:v>
                </c:pt>
                <c:pt idx="1">
                  <c:v>0.00805607867755</c:v>
                </c:pt>
                <c:pt idx="2">
                  <c:v>0.00517890772128</c:v>
                </c:pt>
                <c:pt idx="3">
                  <c:v>0.00884076166562</c:v>
                </c:pt>
                <c:pt idx="4">
                  <c:v>0.0302887633396</c:v>
                </c:pt>
                <c:pt idx="5">
                  <c:v>0.0207679430843</c:v>
                </c:pt>
                <c:pt idx="6">
                  <c:v>0.0357292320569</c:v>
                </c:pt>
                <c:pt idx="7">
                  <c:v>0.0273069679849</c:v>
                </c:pt>
                <c:pt idx="8">
                  <c:v>0.0213433772756</c:v>
                </c:pt>
                <c:pt idx="9">
                  <c:v>0.00198786356978</c:v>
                </c:pt>
                <c:pt idx="10">
                  <c:v>0.0120841180163</c:v>
                </c:pt>
                <c:pt idx="11">
                  <c:v>0.0793576061938</c:v>
                </c:pt>
                <c:pt idx="12">
                  <c:v>0.0221280602637</c:v>
                </c:pt>
              </c:numCache>
            </c:numRef>
          </c:val>
        </c:ser>
        <c:ser>
          <c:idx val="22"/>
          <c:order val="22"/>
          <c:tx>
            <c:strRef>
              <c:f>Sheet1!$A$24</c:f>
              <c:strCache>
                <c:ptCount val="1"/>
                <c:pt idx="0">
                  <c:v>Bacteria;__Firmicutes;__Clostridia;__Clostridiales;__Family_XII_Incertae_Sedis;__Fusibacter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80000"/>
                    <a:tint val="100000"/>
                    <a:shade val="100000"/>
                    <a:satMod val="130000"/>
                  </a:schemeClr>
                </a:gs>
                <a:gs pos="100000">
                  <a:schemeClr val="accent5">
                    <a:lumMod val="80000"/>
                    <a:tint val="50000"/>
                    <a:shade val="100000"/>
                    <a:satMod val="350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Sheet1!$B$1:$N$1</c:f>
              <c:strCache>
                <c:ptCount val="13"/>
                <c:pt idx="0">
                  <c:v>Original</c:v>
                </c:pt>
                <c:pt idx="1">
                  <c:v>CH4</c:v>
                </c:pt>
                <c:pt idx="2">
                  <c:v>N2</c:v>
                </c:pt>
                <c:pt idx="3">
                  <c:v>CH4+Sulfide</c:v>
                </c:pt>
                <c:pt idx="4">
                  <c:v>CH4+Polythionate</c:v>
                </c:pt>
                <c:pt idx="5">
                  <c:v>CH4+Sulfur</c:v>
                </c:pt>
                <c:pt idx="6">
                  <c:v>CH4+Sulfite</c:v>
                </c:pt>
                <c:pt idx="7">
                  <c:v>CH4+Thiosulfate</c:v>
                </c:pt>
                <c:pt idx="8">
                  <c:v>CH4+formate</c:v>
                </c:pt>
                <c:pt idx="9">
                  <c:v>N2+lactate</c:v>
                </c:pt>
                <c:pt idx="10">
                  <c:v>N2+formate</c:v>
                </c:pt>
                <c:pt idx="11">
                  <c:v>N2+propionate</c:v>
                </c:pt>
                <c:pt idx="12">
                  <c:v>N2+EtOH</c:v>
                </c:pt>
              </c:strCache>
            </c:strRef>
          </c:cat>
          <c:val>
            <c:numRef>
              <c:f>Sheet1!$B$24:$N$24</c:f>
              <c:numCache>
                <c:formatCode>0.000</c:formatCode>
                <c:ptCount val="13"/>
                <c:pt idx="0">
                  <c:v>0.00915463486085</c:v>
                </c:pt>
                <c:pt idx="1">
                  <c:v>0.0171584013392</c:v>
                </c:pt>
                <c:pt idx="2">
                  <c:v>0.0224419334589</c:v>
                </c:pt>
                <c:pt idx="3">
                  <c:v>0.0175768989328</c:v>
                </c:pt>
                <c:pt idx="4">
                  <c:v>0.0120318058171</c:v>
                </c:pt>
                <c:pt idx="5">
                  <c:v>0.0204017576899</c:v>
                </c:pt>
                <c:pt idx="6">
                  <c:v>0.0053881565181</c:v>
                </c:pt>
                <c:pt idx="7">
                  <c:v>0.0187277673153</c:v>
                </c:pt>
                <c:pt idx="8">
                  <c:v>0.0122933668131</c:v>
                </c:pt>
                <c:pt idx="9">
                  <c:v>0.0148566645742</c:v>
                </c:pt>
                <c:pt idx="10">
                  <c:v>0.00920694706005</c:v>
                </c:pt>
                <c:pt idx="11">
                  <c:v>0.00669596149822</c:v>
                </c:pt>
                <c:pt idx="12">
                  <c:v>0.025789914208</c:v>
                </c:pt>
              </c:numCache>
            </c:numRef>
          </c:val>
        </c:ser>
        <c:ser>
          <c:idx val="23"/>
          <c:order val="23"/>
          <c:tx>
            <c:strRef>
              <c:f>Sheet1!$A$25</c:f>
              <c:strCache>
                <c:ptCount val="1"/>
                <c:pt idx="0">
                  <c:v>Bacteria;__Firmicutes;__Clostridia;__Clostridiales;__JTB215;__g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80000"/>
                    <a:tint val="100000"/>
                    <a:shade val="100000"/>
                    <a:satMod val="130000"/>
                  </a:schemeClr>
                </a:gs>
                <a:gs pos="100000">
                  <a:schemeClr val="accent6">
                    <a:lumMod val="80000"/>
                    <a:tint val="50000"/>
                    <a:shade val="100000"/>
                    <a:satMod val="350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Sheet1!$B$1:$N$1</c:f>
              <c:strCache>
                <c:ptCount val="13"/>
                <c:pt idx="0">
                  <c:v>Original</c:v>
                </c:pt>
                <c:pt idx="1">
                  <c:v>CH4</c:v>
                </c:pt>
                <c:pt idx="2">
                  <c:v>N2</c:v>
                </c:pt>
                <c:pt idx="3">
                  <c:v>CH4+Sulfide</c:v>
                </c:pt>
                <c:pt idx="4">
                  <c:v>CH4+Polythionate</c:v>
                </c:pt>
                <c:pt idx="5">
                  <c:v>CH4+Sulfur</c:v>
                </c:pt>
                <c:pt idx="6">
                  <c:v>CH4+Sulfite</c:v>
                </c:pt>
                <c:pt idx="7">
                  <c:v>CH4+Thiosulfate</c:v>
                </c:pt>
                <c:pt idx="8">
                  <c:v>CH4+formate</c:v>
                </c:pt>
                <c:pt idx="9">
                  <c:v>N2+lactate</c:v>
                </c:pt>
                <c:pt idx="10">
                  <c:v>N2+formate</c:v>
                </c:pt>
                <c:pt idx="11">
                  <c:v>N2+propionate</c:v>
                </c:pt>
                <c:pt idx="12">
                  <c:v>N2+EtOH</c:v>
                </c:pt>
              </c:strCache>
            </c:strRef>
          </c:cat>
          <c:val>
            <c:numRef>
              <c:f>Sheet1!$B$25:$N$25</c:f>
              <c:numCache>
                <c:formatCode>0.000</c:formatCode>
                <c:ptCount val="13"/>
                <c:pt idx="0">
                  <c:v>0.00010462439841</c:v>
                </c:pt>
                <c:pt idx="1">
                  <c:v>0.00136011717933</c:v>
                </c:pt>
                <c:pt idx="2">
                  <c:v>0.000889307386483</c:v>
                </c:pt>
                <c:pt idx="3">
                  <c:v>0.000470809792844</c:v>
                </c:pt>
                <c:pt idx="4">
                  <c:v>0.000575434191253</c:v>
                </c:pt>
                <c:pt idx="5">
                  <c:v>0.000732370788868</c:v>
                </c:pt>
                <c:pt idx="6">
                  <c:v>0.000261560996024</c:v>
                </c:pt>
                <c:pt idx="7">
                  <c:v>0.00350491734673</c:v>
                </c:pt>
                <c:pt idx="8">
                  <c:v>0.00601590290856</c:v>
                </c:pt>
                <c:pt idx="9">
                  <c:v>0.0914417242101</c:v>
                </c:pt>
                <c:pt idx="10">
                  <c:v>0.0075852688847</c:v>
                </c:pt>
                <c:pt idx="11">
                  <c:v>0.00554509311571</c:v>
                </c:pt>
                <c:pt idx="12">
                  <c:v>0.101224105461</c:v>
                </c:pt>
              </c:numCache>
            </c:numRef>
          </c:val>
        </c:ser>
        <c:ser>
          <c:idx val="24"/>
          <c:order val="24"/>
          <c:tx>
            <c:strRef>
              <c:f>Sheet1!$A$26</c:f>
              <c:strCache>
                <c:ptCount val="1"/>
                <c:pt idx="0">
                  <c:v>Bacteria;__Firmicutes;__Clostridia;__Clostridiales;Other;Other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lumOff val="40000"/>
                    <a:tint val="100000"/>
                    <a:shade val="100000"/>
                    <a:satMod val="130000"/>
                  </a:schemeClr>
                </a:gs>
                <a:gs pos="100000">
                  <a:schemeClr val="accent1">
                    <a:lumMod val="60000"/>
                    <a:lumOff val="40000"/>
                    <a:tint val="50000"/>
                    <a:shade val="100000"/>
                    <a:satMod val="350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Sheet1!$B$1:$N$1</c:f>
              <c:strCache>
                <c:ptCount val="13"/>
                <c:pt idx="0">
                  <c:v>Original</c:v>
                </c:pt>
                <c:pt idx="1">
                  <c:v>CH4</c:v>
                </c:pt>
                <c:pt idx="2">
                  <c:v>N2</c:v>
                </c:pt>
                <c:pt idx="3">
                  <c:v>CH4+Sulfide</c:v>
                </c:pt>
                <c:pt idx="4">
                  <c:v>CH4+Polythionate</c:v>
                </c:pt>
                <c:pt idx="5">
                  <c:v>CH4+Sulfur</c:v>
                </c:pt>
                <c:pt idx="6">
                  <c:v>CH4+Sulfite</c:v>
                </c:pt>
                <c:pt idx="7">
                  <c:v>CH4+Thiosulfate</c:v>
                </c:pt>
                <c:pt idx="8">
                  <c:v>CH4+formate</c:v>
                </c:pt>
                <c:pt idx="9">
                  <c:v>N2+lactate</c:v>
                </c:pt>
                <c:pt idx="10">
                  <c:v>N2+formate</c:v>
                </c:pt>
                <c:pt idx="11">
                  <c:v>N2+propionate</c:v>
                </c:pt>
                <c:pt idx="12">
                  <c:v>N2+EtOH</c:v>
                </c:pt>
              </c:strCache>
            </c:strRef>
          </c:cat>
          <c:val>
            <c:numRef>
              <c:f>Sheet1!$B$26:$N$26</c:f>
              <c:numCache>
                <c:formatCode>0.000</c:formatCode>
                <c:ptCount val="13"/>
                <c:pt idx="0">
                  <c:v>0.0523645114041</c:v>
                </c:pt>
                <c:pt idx="1">
                  <c:v>0.080194601381</c:v>
                </c:pt>
                <c:pt idx="2">
                  <c:v>0.0772128060264</c:v>
                </c:pt>
                <c:pt idx="3">
                  <c:v>0.079933040385</c:v>
                </c:pt>
                <c:pt idx="4">
                  <c:v>0.0749110692614</c:v>
                </c:pt>
                <c:pt idx="5">
                  <c:v>0.0795668549906</c:v>
                </c:pt>
                <c:pt idx="6">
                  <c:v>0.0395480225989</c:v>
                </c:pt>
                <c:pt idx="7">
                  <c:v>0.0948420171584</c:v>
                </c:pt>
                <c:pt idx="8">
                  <c:v>0.136953337518</c:v>
                </c:pt>
                <c:pt idx="9">
                  <c:v>0.219501987864</c:v>
                </c:pt>
                <c:pt idx="10">
                  <c:v>0.0966729441306</c:v>
                </c:pt>
                <c:pt idx="11">
                  <c:v>0.0982423101067</c:v>
                </c:pt>
                <c:pt idx="12">
                  <c:v>0.123142916928</c:v>
                </c:pt>
              </c:numCache>
            </c:numRef>
          </c:val>
        </c:ser>
        <c:ser>
          <c:idx val="25"/>
          <c:order val="25"/>
          <c:tx>
            <c:strRef>
              <c:f>Sheet1!$A$27</c:f>
              <c:strCache>
                <c:ptCount val="1"/>
                <c:pt idx="0">
                  <c:v>Bacteria;__Fusobacteria;__Fusobacteriia;__Fusobacteriales;__Fusobacteriaceae;__Psychrilyobacter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lumOff val="40000"/>
                    <a:tint val="100000"/>
                    <a:shade val="100000"/>
                    <a:satMod val="130000"/>
                  </a:schemeClr>
                </a:gs>
                <a:gs pos="100000">
                  <a:schemeClr val="accent2">
                    <a:lumMod val="60000"/>
                    <a:lumOff val="40000"/>
                    <a:tint val="50000"/>
                    <a:shade val="100000"/>
                    <a:satMod val="350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Sheet1!$B$1:$N$1</c:f>
              <c:strCache>
                <c:ptCount val="13"/>
                <c:pt idx="0">
                  <c:v>Original</c:v>
                </c:pt>
                <c:pt idx="1">
                  <c:v>CH4</c:v>
                </c:pt>
                <c:pt idx="2">
                  <c:v>N2</c:v>
                </c:pt>
                <c:pt idx="3">
                  <c:v>CH4+Sulfide</c:v>
                </c:pt>
                <c:pt idx="4">
                  <c:v>CH4+Polythionate</c:v>
                </c:pt>
                <c:pt idx="5">
                  <c:v>CH4+Sulfur</c:v>
                </c:pt>
                <c:pt idx="6">
                  <c:v>CH4+Sulfite</c:v>
                </c:pt>
                <c:pt idx="7">
                  <c:v>CH4+Thiosulfate</c:v>
                </c:pt>
                <c:pt idx="8">
                  <c:v>CH4+formate</c:v>
                </c:pt>
                <c:pt idx="9">
                  <c:v>N2+lactate</c:v>
                </c:pt>
                <c:pt idx="10">
                  <c:v>N2+formate</c:v>
                </c:pt>
                <c:pt idx="11">
                  <c:v>N2+propionate</c:v>
                </c:pt>
                <c:pt idx="12">
                  <c:v>N2+EtOH</c:v>
                </c:pt>
              </c:strCache>
            </c:strRef>
          </c:cat>
          <c:val>
            <c:numRef>
              <c:f>Sheet1!$B$27:$N$27</c:f>
              <c:numCache>
                <c:formatCode>0.000</c:formatCode>
                <c:ptCount val="13"/>
                <c:pt idx="0">
                  <c:v>0.0159029085583</c:v>
                </c:pt>
                <c:pt idx="1">
                  <c:v>0.0100439422473</c:v>
                </c:pt>
                <c:pt idx="2">
                  <c:v>0.00172630257376</c:v>
                </c:pt>
                <c:pt idx="3">
                  <c:v>0.0113517472275</c:v>
                </c:pt>
                <c:pt idx="4">
                  <c:v>0.0134965473949</c:v>
                </c:pt>
                <c:pt idx="5">
                  <c:v>0.0140719815861</c:v>
                </c:pt>
                <c:pt idx="6">
                  <c:v>0.0174199623352</c:v>
                </c:pt>
                <c:pt idx="7">
                  <c:v>0.0097300690521</c:v>
                </c:pt>
                <c:pt idx="8">
                  <c:v>0.0054404687173</c:v>
                </c:pt>
                <c:pt idx="9">
                  <c:v>0.00010462439841</c:v>
                </c:pt>
                <c:pt idx="10">
                  <c:v>0.010462439841</c:v>
                </c:pt>
                <c:pt idx="11">
                  <c:v>0.00376647834275</c:v>
                </c:pt>
                <c:pt idx="12">
                  <c:v>0.000209248796819</c:v>
                </c:pt>
              </c:numCache>
            </c:numRef>
          </c:val>
        </c:ser>
        <c:ser>
          <c:idx val="26"/>
          <c:order val="26"/>
          <c:tx>
            <c:strRef>
              <c:f>Sheet1!$A$28</c:f>
              <c:strCache>
                <c:ptCount val="1"/>
                <c:pt idx="0">
                  <c:v>Bacteria;__Proteobacteria;__Deltaproteobacteria;__Desulfarculales;__Desulfarculaceae;__uncultured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lumOff val="40000"/>
                    <a:tint val="100000"/>
                    <a:shade val="100000"/>
                    <a:satMod val="130000"/>
                  </a:schemeClr>
                </a:gs>
                <a:gs pos="100000">
                  <a:schemeClr val="accent3">
                    <a:lumMod val="60000"/>
                    <a:lumOff val="40000"/>
                    <a:tint val="50000"/>
                    <a:shade val="100000"/>
                    <a:satMod val="350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Sheet1!$B$1:$N$1</c:f>
              <c:strCache>
                <c:ptCount val="13"/>
                <c:pt idx="0">
                  <c:v>Original</c:v>
                </c:pt>
                <c:pt idx="1">
                  <c:v>CH4</c:v>
                </c:pt>
                <c:pt idx="2">
                  <c:v>N2</c:v>
                </c:pt>
                <c:pt idx="3">
                  <c:v>CH4+Sulfide</c:v>
                </c:pt>
                <c:pt idx="4">
                  <c:v>CH4+Polythionate</c:v>
                </c:pt>
                <c:pt idx="5">
                  <c:v>CH4+Sulfur</c:v>
                </c:pt>
                <c:pt idx="6">
                  <c:v>CH4+Sulfite</c:v>
                </c:pt>
                <c:pt idx="7">
                  <c:v>CH4+Thiosulfate</c:v>
                </c:pt>
                <c:pt idx="8">
                  <c:v>CH4+formate</c:v>
                </c:pt>
                <c:pt idx="9">
                  <c:v>N2+lactate</c:v>
                </c:pt>
                <c:pt idx="10">
                  <c:v>N2+formate</c:v>
                </c:pt>
                <c:pt idx="11">
                  <c:v>N2+propionate</c:v>
                </c:pt>
                <c:pt idx="12">
                  <c:v>N2+EtOH</c:v>
                </c:pt>
              </c:strCache>
            </c:strRef>
          </c:cat>
          <c:val>
            <c:numRef>
              <c:f>Sheet1!$B$28:$N$28</c:f>
              <c:numCache>
                <c:formatCode>0.000</c:formatCode>
                <c:ptCount val="13"/>
                <c:pt idx="0">
                  <c:v>0.0200355722955</c:v>
                </c:pt>
                <c:pt idx="1">
                  <c:v>0.012764176606</c:v>
                </c:pt>
                <c:pt idx="2">
                  <c:v>0.0152228499686</c:v>
                </c:pt>
                <c:pt idx="3">
                  <c:v>0.015065913371</c:v>
                </c:pt>
                <c:pt idx="4">
                  <c:v>0.0111948106298</c:v>
                </c:pt>
                <c:pt idx="5">
                  <c:v>0.00941619585687</c:v>
                </c:pt>
                <c:pt idx="6">
                  <c:v>0.016844528144</c:v>
                </c:pt>
                <c:pt idx="7">
                  <c:v>0.00810839087675</c:v>
                </c:pt>
                <c:pt idx="8">
                  <c:v>0.00711445909186</c:v>
                </c:pt>
                <c:pt idx="9">
                  <c:v>0.00141242937853</c:v>
                </c:pt>
                <c:pt idx="10">
                  <c:v>0.00910232266164</c:v>
                </c:pt>
                <c:pt idx="11">
                  <c:v>0.00355722954593</c:v>
                </c:pt>
                <c:pt idx="12">
                  <c:v>0.000941619585687</c:v>
                </c:pt>
              </c:numCache>
            </c:numRef>
          </c:val>
        </c:ser>
        <c:ser>
          <c:idx val="27"/>
          <c:order val="27"/>
          <c:tx>
            <c:strRef>
              <c:f>Sheet1!$A$29</c:f>
              <c:strCache>
                <c:ptCount val="1"/>
                <c:pt idx="0">
                  <c:v>Bacteria;__Proteobacteria;__Deltaproteobacteria;__Desulfobacterales;__Desulfobacteraceae;__Desulfobacterium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lumOff val="40000"/>
                    <a:tint val="100000"/>
                    <a:shade val="100000"/>
                    <a:satMod val="130000"/>
                  </a:schemeClr>
                </a:gs>
                <a:gs pos="100000">
                  <a:schemeClr val="accent4">
                    <a:lumMod val="60000"/>
                    <a:lumOff val="40000"/>
                    <a:tint val="50000"/>
                    <a:shade val="100000"/>
                    <a:satMod val="350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Sheet1!$B$1:$N$1</c:f>
              <c:strCache>
                <c:ptCount val="13"/>
                <c:pt idx="0">
                  <c:v>Original</c:v>
                </c:pt>
                <c:pt idx="1">
                  <c:v>CH4</c:v>
                </c:pt>
                <c:pt idx="2">
                  <c:v>N2</c:v>
                </c:pt>
                <c:pt idx="3">
                  <c:v>CH4+Sulfide</c:v>
                </c:pt>
                <c:pt idx="4">
                  <c:v>CH4+Polythionate</c:v>
                </c:pt>
                <c:pt idx="5">
                  <c:v>CH4+Sulfur</c:v>
                </c:pt>
                <c:pt idx="6">
                  <c:v>CH4+Sulfite</c:v>
                </c:pt>
                <c:pt idx="7">
                  <c:v>CH4+Thiosulfate</c:v>
                </c:pt>
                <c:pt idx="8">
                  <c:v>CH4+formate</c:v>
                </c:pt>
                <c:pt idx="9">
                  <c:v>N2+lactate</c:v>
                </c:pt>
                <c:pt idx="10">
                  <c:v>N2+formate</c:v>
                </c:pt>
                <c:pt idx="11">
                  <c:v>N2+propionate</c:v>
                </c:pt>
                <c:pt idx="12">
                  <c:v>N2+EtOH</c:v>
                </c:pt>
              </c:strCache>
            </c:strRef>
          </c:cat>
          <c:val>
            <c:numRef>
              <c:f>Sheet1!$B$29:$N$29</c:f>
              <c:numCache>
                <c:formatCode>0.000</c:formatCode>
                <c:ptCount val="13"/>
                <c:pt idx="0">
                  <c:v>0.00136011717933</c:v>
                </c:pt>
                <c:pt idx="1">
                  <c:v>0.00408035153798</c:v>
                </c:pt>
                <c:pt idx="2">
                  <c:v>0.00470809792844</c:v>
                </c:pt>
                <c:pt idx="3">
                  <c:v>0.00204017576899</c:v>
                </c:pt>
                <c:pt idx="4">
                  <c:v>0.000209248796819</c:v>
                </c:pt>
                <c:pt idx="5">
                  <c:v>0.000366185394434</c:v>
                </c:pt>
                <c:pt idx="6">
                  <c:v>0.0156413475623</c:v>
                </c:pt>
                <c:pt idx="7">
                  <c:v>0.000680058589663</c:v>
                </c:pt>
                <c:pt idx="8">
                  <c:v>0.204122201297</c:v>
                </c:pt>
                <c:pt idx="9">
                  <c:v>0.0320150659134</c:v>
                </c:pt>
                <c:pt idx="10">
                  <c:v>0.198524795982</c:v>
                </c:pt>
                <c:pt idx="11">
                  <c:v>0.075591127851</c:v>
                </c:pt>
                <c:pt idx="12">
                  <c:v>0.0710399665202</c:v>
                </c:pt>
              </c:numCache>
            </c:numRef>
          </c:val>
        </c:ser>
        <c:ser>
          <c:idx val="28"/>
          <c:order val="28"/>
          <c:tx>
            <c:strRef>
              <c:f>Sheet1!$A$30</c:f>
              <c:strCache>
                <c:ptCount val="1"/>
                <c:pt idx="0">
                  <c:v>Bacteria;__Proteobacteria;__Deltaproteobacteria;__Desulfobacterales;__Desulfobacteraceae;__Desulfobacula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lumOff val="40000"/>
                    <a:tint val="100000"/>
                    <a:shade val="100000"/>
                    <a:satMod val="130000"/>
                  </a:schemeClr>
                </a:gs>
                <a:gs pos="100000">
                  <a:schemeClr val="accent5">
                    <a:lumMod val="60000"/>
                    <a:lumOff val="40000"/>
                    <a:tint val="50000"/>
                    <a:shade val="100000"/>
                    <a:satMod val="350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Sheet1!$B$1:$N$1</c:f>
              <c:strCache>
                <c:ptCount val="13"/>
                <c:pt idx="0">
                  <c:v>Original</c:v>
                </c:pt>
                <c:pt idx="1">
                  <c:v>CH4</c:v>
                </c:pt>
                <c:pt idx="2">
                  <c:v>N2</c:v>
                </c:pt>
                <c:pt idx="3">
                  <c:v>CH4+Sulfide</c:v>
                </c:pt>
                <c:pt idx="4">
                  <c:v>CH4+Polythionate</c:v>
                </c:pt>
                <c:pt idx="5">
                  <c:v>CH4+Sulfur</c:v>
                </c:pt>
                <c:pt idx="6">
                  <c:v>CH4+Sulfite</c:v>
                </c:pt>
                <c:pt idx="7">
                  <c:v>CH4+Thiosulfate</c:v>
                </c:pt>
                <c:pt idx="8">
                  <c:v>CH4+formate</c:v>
                </c:pt>
                <c:pt idx="9">
                  <c:v>N2+lactate</c:v>
                </c:pt>
                <c:pt idx="10">
                  <c:v>N2+formate</c:v>
                </c:pt>
                <c:pt idx="11">
                  <c:v>N2+propionate</c:v>
                </c:pt>
                <c:pt idx="12">
                  <c:v>N2+EtOH</c:v>
                </c:pt>
              </c:strCache>
            </c:strRef>
          </c:cat>
          <c:val>
            <c:numRef>
              <c:f>Sheet1!$B$30:$N$30</c:f>
              <c:numCache>
                <c:formatCode>0.000</c:formatCode>
                <c:ptCount val="13"/>
                <c:pt idx="0">
                  <c:v>0.000156936597615</c:v>
                </c:pt>
                <c:pt idx="1">
                  <c:v>0.000261560996024</c:v>
                </c:pt>
                <c:pt idx="2">
                  <c:v>0.000313873195229</c:v>
                </c:pt>
                <c:pt idx="3">
                  <c:v>0.000261560996024</c:v>
                </c:pt>
                <c:pt idx="4">
                  <c:v>0.00010462439841</c:v>
                </c:pt>
                <c:pt idx="5">
                  <c:v>5.23121992049E-5</c:v>
                </c:pt>
                <c:pt idx="6">
                  <c:v>0.00638208830299</c:v>
                </c:pt>
                <c:pt idx="7">
                  <c:v>0.00010462439841</c:v>
                </c:pt>
                <c:pt idx="8">
                  <c:v>0.00266792215945</c:v>
                </c:pt>
                <c:pt idx="9">
                  <c:v>0.00156936597615</c:v>
                </c:pt>
                <c:pt idx="10">
                  <c:v>0.0525737602009</c:v>
                </c:pt>
                <c:pt idx="11">
                  <c:v>0.000836995187278</c:v>
                </c:pt>
                <c:pt idx="12">
                  <c:v>0.00564971751412</c:v>
                </c:pt>
              </c:numCache>
            </c:numRef>
          </c:val>
        </c:ser>
        <c:ser>
          <c:idx val="29"/>
          <c:order val="29"/>
          <c:tx>
            <c:strRef>
              <c:f>Sheet1!$A$31</c:f>
              <c:strCache>
                <c:ptCount val="1"/>
                <c:pt idx="0">
                  <c:v>Bacteria;__Proteobacteria;__Deltaproteobacteria;__Desulfobacterales;__Desulfobulbaceae;__Desulfocapsa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lumOff val="40000"/>
                    <a:tint val="100000"/>
                    <a:shade val="100000"/>
                    <a:satMod val="130000"/>
                  </a:schemeClr>
                </a:gs>
                <a:gs pos="100000">
                  <a:schemeClr val="accent6">
                    <a:lumMod val="60000"/>
                    <a:lumOff val="40000"/>
                    <a:tint val="50000"/>
                    <a:shade val="100000"/>
                    <a:satMod val="350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Sheet1!$B$1:$N$1</c:f>
              <c:strCache>
                <c:ptCount val="13"/>
                <c:pt idx="0">
                  <c:v>Original</c:v>
                </c:pt>
                <c:pt idx="1">
                  <c:v>CH4</c:v>
                </c:pt>
                <c:pt idx="2">
                  <c:v>N2</c:v>
                </c:pt>
                <c:pt idx="3">
                  <c:v>CH4+Sulfide</c:v>
                </c:pt>
                <c:pt idx="4">
                  <c:v>CH4+Polythionate</c:v>
                </c:pt>
                <c:pt idx="5">
                  <c:v>CH4+Sulfur</c:v>
                </c:pt>
                <c:pt idx="6">
                  <c:v>CH4+Sulfite</c:v>
                </c:pt>
                <c:pt idx="7">
                  <c:v>CH4+Thiosulfate</c:v>
                </c:pt>
                <c:pt idx="8">
                  <c:v>CH4+formate</c:v>
                </c:pt>
                <c:pt idx="9">
                  <c:v>N2+lactate</c:v>
                </c:pt>
                <c:pt idx="10">
                  <c:v>N2+formate</c:v>
                </c:pt>
                <c:pt idx="11">
                  <c:v>N2+propionate</c:v>
                </c:pt>
                <c:pt idx="12">
                  <c:v>N2+EtOH</c:v>
                </c:pt>
              </c:strCache>
            </c:strRef>
          </c:cat>
          <c:val>
            <c:numRef>
              <c:f>Sheet1!$B$31:$N$31</c:f>
              <c:numCache>
                <c:formatCode>0.000</c:formatCode>
                <c:ptCount val="13"/>
                <c:pt idx="0">
                  <c:v>0.000941619585687</c:v>
                </c:pt>
                <c:pt idx="1">
                  <c:v>0.000732370788868</c:v>
                </c:pt>
                <c:pt idx="2">
                  <c:v>0.00303410755388</c:v>
                </c:pt>
                <c:pt idx="3">
                  <c:v>0.000366185394434</c:v>
                </c:pt>
                <c:pt idx="4">
                  <c:v>0.0293471437539</c:v>
                </c:pt>
                <c:pt idx="5">
                  <c:v>0.0209771918811</c:v>
                </c:pt>
                <c:pt idx="6">
                  <c:v>0.00130780498012</c:v>
                </c:pt>
                <c:pt idx="7">
                  <c:v>0.0460347353003</c:v>
                </c:pt>
                <c:pt idx="8">
                  <c:v>5.23121992049E-5</c:v>
                </c:pt>
                <c:pt idx="9">
                  <c:v>0.000209248796819</c:v>
                </c:pt>
                <c:pt idx="10">
                  <c:v>0.000889307386483</c:v>
                </c:pt>
                <c:pt idx="11">
                  <c:v>0.000470809792844</c:v>
                </c:pt>
                <c:pt idx="12">
                  <c:v>5.23121992049E-5</c:v>
                </c:pt>
              </c:numCache>
            </c:numRef>
          </c:val>
        </c:ser>
        <c:ser>
          <c:idx val="30"/>
          <c:order val="30"/>
          <c:tx>
            <c:strRef>
              <c:f>Sheet1!$A$32</c:f>
              <c:strCache>
                <c:ptCount val="1"/>
                <c:pt idx="0">
                  <c:v>Bacteria;__Proteobacteria;__Deltaproteobacteria;__Desulfovibrionales;__Desulfovibrionaceae;__Desulfovibrio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50000"/>
                    <a:tint val="100000"/>
                    <a:shade val="100000"/>
                    <a:satMod val="130000"/>
                  </a:schemeClr>
                </a:gs>
                <a:gs pos="100000">
                  <a:schemeClr val="accent1">
                    <a:lumMod val="50000"/>
                    <a:tint val="50000"/>
                    <a:shade val="100000"/>
                    <a:satMod val="350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Sheet1!$B$1:$N$1</c:f>
              <c:strCache>
                <c:ptCount val="13"/>
                <c:pt idx="0">
                  <c:v>Original</c:v>
                </c:pt>
                <c:pt idx="1">
                  <c:v>CH4</c:v>
                </c:pt>
                <c:pt idx="2">
                  <c:v>N2</c:v>
                </c:pt>
                <c:pt idx="3">
                  <c:v>CH4+Sulfide</c:v>
                </c:pt>
                <c:pt idx="4">
                  <c:v>CH4+Polythionate</c:v>
                </c:pt>
                <c:pt idx="5">
                  <c:v>CH4+Sulfur</c:v>
                </c:pt>
                <c:pt idx="6">
                  <c:v>CH4+Sulfite</c:v>
                </c:pt>
                <c:pt idx="7">
                  <c:v>CH4+Thiosulfate</c:v>
                </c:pt>
                <c:pt idx="8">
                  <c:v>CH4+formate</c:v>
                </c:pt>
                <c:pt idx="9">
                  <c:v>N2+lactate</c:v>
                </c:pt>
                <c:pt idx="10">
                  <c:v>N2+formate</c:v>
                </c:pt>
                <c:pt idx="11">
                  <c:v>N2+propionate</c:v>
                </c:pt>
                <c:pt idx="12">
                  <c:v>N2+EtOH</c:v>
                </c:pt>
              </c:strCache>
            </c:strRef>
          </c:cat>
          <c:val>
            <c:numRef>
              <c:f>Sheet1!$B$32:$N$32</c:f>
              <c:numCache>
                <c:formatCode>0.000</c:formatCode>
                <c:ptCount val="13"/>
                <c:pt idx="0">
                  <c:v>0.000889307386483</c:v>
                </c:pt>
                <c:pt idx="1">
                  <c:v>0.0812408453651</c:v>
                </c:pt>
                <c:pt idx="2">
                  <c:v>0.0849026993095</c:v>
                </c:pt>
                <c:pt idx="3">
                  <c:v>0.00402803933877</c:v>
                </c:pt>
                <c:pt idx="4">
                  <c:v>0.00826532747437</c:v>
                </c:pt>
                <c:pt idx="5">
                  <c:v>0.0379263444235</c:v>
                </c:pt>
                <c:pt idx="6">
                  <c:v>0.166875915463</c:v>
                </c:pt>
                <c:pt idx="7">
                  <c:v>0.0379263444235</c:v>
                </c:pt>
                <c:pt idx="8">
                  <c:v>0.201872776732</c:v>
                </c:pt>
                <c:pt idx="9">
                  <c:v>0.204069889098</c:v>
                </c:pt>
                <c:pt idx="10">
                  <c:v>0.100753295669</c:v>
                </c:pt>
                <c:pt idx="11">
                  <c:v>0.0185185185185</c:v>
                </c:pt>
                <c:pt idx="12">
                  <c:v>0.152437748483</c:v>
                </c:pt>
              </c:numCache>
            </c:numRef>
          </c:val>
        </c:ser>
        <c:ser>
          <c:idx val="31"/>
          <c:order val="31"/>
          <c:tx>
            <c:strRef>
              <c:f>Sheet1!$A$33</c:f>
              <c:strCache>
                <c:ptCount val="1"/>
                <c:pt idx="0">
                  <c:v>Bacteria;__Proteobacteria;__Deltaproteobacteria;__Desulfuromonadales;__Desulfuromonadaceae;__Desulfuromonas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50000"/>
                    <a:tint val="100000"/>
                    <a:shade val="100000"/>
                    <a:satMod val="130000"/>
                  </a:schemeClr>
                </a:gs>
                <a:gs pos="100000">
                  <a:schemeClr val="accent2">
                    <a:lumMod val="50000"/>
                    <a:tint val="50000"/>
                    <a:shade val="100000"/>
                    <a:satMod val="350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Sheet1!$B$1:$N$1</c:f>
              <c:strCache>
                <c:ptCount val="13"/>
                <c:pt idx="0">
                  <c:v>Original</c:v>
                </c:pt>
                <c:pt idx="1">
                  <c:v>CH4</c:v>
                </c:pt>
                <c:pt idx="2">
                  <c:v>N2</c:v>
                </c:pt>
                <c:pt idx="3">
                  <c:v>CH4+Sulfide</c:v>
                </c:pt>
                <c:pt idx="4">
                  <c:v>CH4+Polythionate</c:v>
                </c:pt>
                <c:pt idx="5">
                  <c:v>CH4+Sulfur</c:v>
                </c:pt>
                <c:pt idx="6">
                  <c:v>CH4+Sulfite</c:v>
                </c:pt>
                <c:pt idx="7">
                  <c:v>CH4+Thiosulfate</c:v>
                </c:pt>
                <c:pt idx="8">
                  <c:v>CH4+formate</c:v>
                </c:pt>
                <c:pt idx="9">
                  <c:v>N2+lactate</c:v>
                </c:pt>
                <c:pt idx="10">
                  <c:v>N2+formate</c:v>
                </c:pt>
                <c:pt idx="11">
                  <c:v>N2+propionate</c:v>
                </c:pt>
                <c:pt idx="12">
                  <c:v>N2+EtOH</c:v>
                </c:pt>
              </c:strCache>
            </c:strRef>
          </c:cat>
          <c:val>
            <c:numRef>
              <c:f>Sheet1!$B$33:$N$33</c:f>
              <c:numCache>
                <c:formatCode>0.000</c:formatCode>
                <c:ptCount val="13"/>
                <c:pt idx="0">
                  <c:v>0.000523121992049</c:v>
                </c:pt>
                <c:pt idx="1">
                  <c:v>0.000156936597615</c:v>
                </c:pt>
                <c:pt idx="2">
                  <c:v>0.000627746390458</c:v>
                </c:pt>
                <c:pt idx="3">
                  <c:v>0.00313873195229</c:v>
                </c:pt>
                <c:pt idx="4">
                  <c:v>0.0290332705587</c:v>
                </c:pt>
                <c:pt idx="5">
                  <c:v>0.0804038501779</c:v>
                </c:pt>
                <c:pt idx="6">
                  <c:v>0.000156936597615</c:v>
                </c:pt>
                <c:pt idx="7">
                  <c:v>0.00120318058171</c:v>
                </c:pt>
                <c:pt idx="8">
                  <c:v>0.0</c:v>
                </c:pt>
                <c:pt idx="9">
                  <c:v>0.0</c:v>
                </c:pt>
                <c:pt idx="10">
                  <c:v>0.000156936597615</c:v>
                </c:pt>
                <c:pt idx="11">
                  <c:v>0.0</c:v>
                </c:pt>
                <c:pt idx="12">
                  <c:v>0.0</c:v>
                </c:pt>
              </c:numCache>
            </c:numRef>
          </c:val>
        </c:ser>
        <c:ser>
          <c:idx val="32"/>
          <c:order val="32"/>
          <c:tx>
            <c:strRef>
              <c:f>Sheet1!$A$34</c:f>
              <c:strCache>
                <c:ptCount val="1"/>
                <c:pt idx="0">
                  <c:v>Bacteria;__Proteobacteria;__Deltaproteobacteria;__Desulfuromonadales;__Desulfuromonadaceae;__Pelobacter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50000"/>
                    <a:tint val="100000"/>
                    <a:shade val="100000"/>
                    <a:satMod val="130000"/>
                  </a:schemeClr>
                </a:gs>
                <a:gs pos="100000">
                  <a:schemeClr val="accent3">
                    <a:lumMod val="50000"/>
                    <a:tint val="50000"/>
                    <a:shade val="100000"/>
                    <a:satMod val="350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Sheet1!$B$1:$N$1</c:f>
              <c:strCache>
                <c:ptCount val="13"/>
                <c:pt idx="0">
                  <c:v>Original</c:v>
                </c:pt>
                <c:pt idx="1">
                  <c:v>CH4</c:v>
                </c:pt>
                <c:pt idx="2">
                  <c:v>N2</c:v>
                </c:pt>
                <c:pt idx="3">
                  <c:v>CH4+Sulfide</c:v>
                </c:pt>
                <c:pt idx="4">
                  <c:v>CH4+Polythionate</c:v>
                </c:pt>
                <c:pt idx="5">
                  <c:v>CH4+Sulfur</c:v>
                </c:pt>
                <c:pt idx="6">
                  <c:v>CH4+Sulfite</c:v>
                </c:pt>
                <c:pt idx="7">
                  <c:v>CH4+Thiosulfate</c:v>
                </c:pt>
                <c:pt idx="8">
                  <c:v>CH4+formate</c:v>
                </c:pt>
                <c:pt idx="9">
                  <c:v>N2+lactate</c:v>
                </c:pt>
                <c:pt idx="10">
                  <c:v>N2+formate</c:v>
                </c:pt>
                <c:pt idx="11">
                  <c:v>N2+propionate</c:v>
                </c:pt>
                <c:pt idx="12">
                  <c:v>N2+EtOH</c:v>
                </c:pt>
              </c:strCache>
            </c:strRef>
          </c:cat>
          <c:val>
            <c:numRef>
              <c:f>Sheet1!$B$34:$N$34</c:f>
              <c:numCache>
                <c:formatCode>0.000</c:formatCode>
                <c:ptCount val="13"/>
                <c:pt idx="0">
                  <c:v>0.0612052730697</c:v>
                </c:pt>
                <c:pt idx="1">
                  <c:v>0.0860012554928</c:v>
                </c:pt>
                <c:pt idx="2">
                  <c:v>0.0856350700983</c:v>
                </c:pt>
                <c:pt idx="3">
                  <c:v>0.0907093534212</c:v>
                </c:pt>
                <c:pt idx="4">
                  <c:v>0.051841389412</c:v>
                </c:pt>
                <c:pt idx="5">
                  <c:v>0.0421113203599</c:v>
                </c:pt>
                <c:pt idx="6">
                  <c:v>0.0228604310525</c:v>
                </c:pt>
                <c:pt idx="7">
                  <c:v>0.135697844737</c:v>
                </c:pt>
                <c:pt idx="8">
                  <c:v>0.0468194182883</c:v>
                </c:pt>
                <c:pt idx="9">
                  <c:v>0.00836995187278</c:v>
                </c:pt>
                <c:pt idx="10">
                  <c:v>0.0489119062565</c:v>
                </c:pt>
                <c:pt idx="11">
                  <c:v>0.171165515798</c:v>
                </c:pt>
                <c:pt idx="12">
                  <c:v>0.197792425194</c:v>
                </c:pt>
              </c:numCache>
            </c:numRef>
          </c:val>
        </c:ser>
        <c:ser>
          <c:idx val="33"/>
          <c:order val="33"/>
          <c:tx>
            <c:strRef>
              <c:f>Sheet1!$A$35</c:f>
              <c:strCache>
                <c:ptCount val="1"/>
                <c:pt idx="0">
                  <c:v>Bacteria;__Proteobacteria;__Epsilonproteobacteria;__Campylobacterales;__Campylobacteraceae;__Sulfurospirillum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50000"/>
                    <a:tint val="100000"/>
                    <a:shade val="100000"/>
                    <a:satMod val="130000"/>
                  </a:schemeClr>
                </a:gs>
                <a:gs pos="100000">
                  <a:schemeClr val="accent4">
                    <a:lumMod val="50000"/>
                    <a:tint val="50000"/>
                    <a:shade val="100000"/>
                    <a:satMod val="350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Sheet1!$B$1:$N$1</c:f>
              <c:strCache>
                <c:ptCount val="13"/>
                <c:pt idx="0">
                  <c:v>Original</c:v>
                </c:pt>
                <c:pt idx="1">
                  <c:v>CH4</c:v>
                </c:pt>
                <c:pt idx="2">
                  <c:v>N2</c:v>
                </c:pt>
                <c:pt idx="3">
                  <c:v>CH4+Sulfide</c:v>
                </c:pt>
                <c:pt idx="4">
                  <c:v>CH4+Polythionate</c:v>
                </c:pt>
                <c:pt idx="5">
                  <c:v>CH4+Sulfur</c:v>
                </c:pt>
                <c:pt idx="6">
                  <c:v>CH4+Sulfite</c:v>
                </c:pt>
                <c:pt idx="7">
                  <c:v>CH4+Thiosulfate</c:v>
                </c:pt>
                <c:pt idx="8">
                  <c:v>CH4+formate</c:v>
                </c:pt>
                <c:pt idx="9">
                  <c:v>N2+lactate</c:v>
                </c:pt>
                <c:pt idx="10">
                  <c:v>N2+formate</c:v>
                </c:pt>
                <c:pt idx="11">
                  <c:v>N2+propionate</c:v>
                </c:pt>
                <c:pt idx="12">
                  <c:v>N2+EtOH</c:v>
                </c:pt>
              </c:strCache>
            </c:strRef>
          </c:cat>
          <c:val>
            <c:numRef>
              <c:f>Sheet1!$B$35:$N$35</c:f>
              <c:numCache>
                <c:formatCode>0.000</c:formatCode>
                <c:ptCount val="13"/>
                <c:pt idx="0">
                  <c:v>0.0440468717305</c:v>
                </c:pt>
                <c:pt idx="1">
                  <c:v>0.0010462439841</c:v>
                </c:pt>
                <c:pt idx="2">
                  <c:v>0.00251098556183</c:v>
                </c:pt>
                <c:pt idx="3">
                  <c:v>0.0144381669805</c:v>
                </c:pt>
                <c:pt idx="4">
                  <c:v>0.0644486294204</c:v>
                </c:pt>
                <c:pt idx="5">
                  <c:v>0.0137057961917</c:v>
                </c:pt>
                <c:pt idx="6">
                  <c:v>0.00298179535468</c:v>
                </c:pt>
                <c:pt idx="7">
                  <c:v>0.00481272232685</c:v>
                </c:pt>
                <c:pt idx="8">
                  <c:v>0.00115086838251</c:v>
                </c:pt>
                <c:pt idx="9">
                  <c:v>0.00287717095627</c:v>
                </c:pt>
                <c:pt idx="10">
                  <c:v>0.00230173676501</c:v>
                </c:pt>
                <c:pt idx="11">
                  <c:v>0.00010462439841</c:v>
                </c:pt>
                <c:pt idx="12">
                  <c:v>0.00151705377694</c:v>
                </c:pt>
              </c:numCache>
            </c:numRef>
          </c:val>
        </c:ser>
        <c:ser>
          <c:idx val="34"/>
          <c:order val="34"/>
          <c:tx>
            <c:strRef>
              <c:f>Sheet1!$A$36</c:f>
              <c:strCache>
                <c:ptCount val="1"/>
                <c:pt idx="0">
                  <c:v>Bacteria;__Proteobacteria;__Epsilonproteobacteria;__Campylobacterales;__Helicobacteraceae;__Sulfurimonas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50000"/>
                    <a:tint val="100000"/>
                    <a:shade val="100000"/>
                    <a:satMod val="130000"/>
                  </a:schemeClr>
                </a:gs>
                <a:gs pos="100000">
                  <a:schemeClr val="accent5">
                    <a:lumMod val="50000"/>
                    <a:tint val="50000"/>
                    <a:shade val="100000"/>
                    <a:satMod val="350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Sheet1!$B$1:$N$1</c:f>
              <c:strCache>
                <c:ptCount val="13"/>
                <c:pt idx="0">
                  <c:v>Original</c:v>
                </c:pt>
                <c:pt idx="1">
                  <c:v>CH4</c:v>
                </c:pt>
                <c:pt idx="2">
                  <c:v>N2</c:v>
                </c:pt>
                <c:pt idx="3">
                  <c:v>CH4+Sulfide</c:v>
                </c:pt>
                <c:pt idx="4">
                  <c:v>CH4+Polythionate</c:v>
                </c:pt>
                <c:pt idx="5">
                  <c:v>CH4+Sulfur</c:v>
                </c:pt>
                <c:pt idx="6">
                  <c:v>CH4+Sulfite</c:v>
                </c:pt>
                <c:pt idx="7">
                  <c:v>CH4+Thiosulfate</c:v>
                </c:pt>
                <c:pt idx="8">
                  <c:v>CH4+formate</c:v>
                </c:pt>
                <c:pt idx="9">
                  <c:v>N2+lactate</c:v>
                </c:pt>
                <c:pt idx="10">
                  <c:v>N2+formate</c:v>
                </c:pt>
                <c:pt idx="11">
                  <c:v>N2+propionate</c:v>
                </c:pt>
                <c:pt idx="12">
                  <c:v>N2+EtOH</c:v>
                </c:pt>
              </c:strCache>
            </c:strRef>
          </c:cat>
          <c:val>
            <c:numRef>
              <c:f>Sheet1!$B$36:$N$36</c:f>
              <c:numCache>
                <c:formatCode>0.000</c:formatCode>
                <c:ptCount val="13"/>
                <c:pt idx="0">
                  <c:v>0.00308641975309</c:v>
                </c:pt>
                <c:pt idx="1">
                  <c:v>0.00638208830299</c:v>
                </c:pt>
                <c:pt idx="2">
                  <c:v>0.0075329566855</c:v>
                </c:pt>
                <c:pt idx="3">
                  <c:v>0.0054404687173</c:v>
                </c:pt>
                <c:pt idx="4">
                  <c:v>0.00559740531492</c:v>
                </c:pt>
                <c:pt idx="5">
                  <c:v>0.0117179326219</c:v>
                </c:pt>
                <c:pt idx="6">
                  <c:v>0.00177861477297</c:v>
                </c:pt>
                <c:pt idx="7">
                  <c:v>0.0188323917137</c:v>
                </c:pt>
                <c:pt idx="8">
                  <c:v>0.00125549278092</c:v>
                </c:pt>
                <c:pt idx="9">
                  <c:v>0.000313873195229</c:v>
                </c:pt>
                <c:pt idx="10">
                  <c:v>0.00423728813559</c:v>
                </c:pt>
                <c:pt idx="11">
                  <c:v>0.000836995187278</c:v>
                </c:pt>
                <c:pt idx="12">
                  <c:v>0.000366185394434</c:v>
                </c:pt>
              </c:numCache>
            </c:numRef>
          </c:val>
        </c:ser>
        <c:ser>
          <c:idx val="35"/>
          <c:order val="35"/>
          <c:tx>
            <c:strRef>
              <c:f>Sheet1!$A$37</c:f>
              <c:strCache>
                <c:ptCount val="1"/>
                <c:pt idx="0">
                  <c:v>Bacteria;__Proteobacteria;__Epsilonproteobacteria;__Campylobacterales;__Helicobacteraceae;__Sulfurovum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50000"/>
                    <a:tint val="100000"/>
                    <a:shade val="100000"/>
                    <a:satMod val="130000"/>
                  </a:schemeClr>
                </a:gs>
                <a:gs pos="100000">
                  <a:schemeClr val="accent6">
                    <a:lumMod val="50000"/>
                    <a:tint val="50000"/>
                    <a:shade val="100000"/>
                    <a:satMod val="350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Sheet1!$B$1:$N$1</c:f>
              <c:strCache>
                <c:ptCount val="13"/>
                <c:pt idx="0">
                  <c:v>Original</c:v>
                </c:pt>
                <c:pt idx="1">
                  <c:v>CH4</c:v>
                </c:pt>
                <c:pt idx="2">
                  <c:v>N2</c:v>
                </c:pt>
                <c:pt idx="3">
                  <c:v>CH4+Sulfide</c:v>
                </c:pt>
                <c:pt idx="4">
                  <c:v>CH4+Polythionate</c:v>
                </c:pt>
                <c:pt idx="5">
                  <c:v>CH4+Sulfur</c:v>
                </c:pt>
                <c:pt idx="6">
                  <c:v>CH4+Sulfite</c:v>
                </c:pt>
                <c:pt idx="7">
                  <c:v>CH4+Thiosulfate</c:v>
                </c:pt>
                <c:pt idx="8">
                  <c:v>CH4+formate</c:v>
                </c:pt>
                <c:pt idx="9">
                  <c:v>N2+lactate</c:v>
                </c:pt>
                <c:pt idx="10">
                  <c:v>N2+formate</c:v>
                </c:pt>
                <c:pt idx="11">
                  <c:v>N2+propionate</c:v>
                </c:pt>
                <c:pt idx="12">
                  <c:v>N2+EtOH</c:v>
                </c:pt>
              </c:strCache>
            </c:strRef>
          </c:cat>
          <c:val>
            <c:numRef>
              <c:f>Sheet1!$B$37:$N$37</c:f>
              <c:numCache>
                <c:formatCode>0.000</c:formatCode>
                <c:ptCount val="13"/>
                <c:pt idx="0">
                  <c:v>0.0169491525424</c:v>
                </c:pt>
                <c:pt idx="1">
                  <c:v>0.0159029085583</c:v>
                </c:pt>
                <c:pt idx="2">
                  <c:v>0.0410127641766</c:v>
                </c:pt>
                <c:pt idx="3">
                  <c:v>0.0140719815861</c:v>
                </c:pt>
                <c:pt idx="4">
                  <c:v>0.0177861477297</c:v>
                </c:pt>
                <c:pt idx="5">
                  <c:v>0.0213956894748</c:v>
                </c:pt>
                <c:pt idx="6">
                  <c:v>0.019146264909</c:v>
                </c:pt>
                <c:pt idx="7">
                  <c:v>0.0173153379368</c:v>
                </c:pt>
                <c:pt idx="8">
                  <c:v>0.00402803933877</c:v>
                </c:pt>
                <c:pt idx="9">
                  <c:v>0.00130780498012</c:v>
                </c:pt>
                <c:pt idx="10">
                  <c:v>0.0103055032434</c:v>
                </c:pt>
                <c:pt idx="11">
                  <c:v>0.00381879054195</c:v>
                </c:pt>
                <c:pt idx="12">
                  <c:v>0.00156936597615</c:v>
                </c:pt>
              </c:numCache>
            </c:numRef>
          </c:val>
        </c:ser>
        <c:ser>
          <c:idx val="36"/>
          <c:order val="36"/>
          <c:tx>
            <c:strRef>
              <c:f>Sheet1!$A$38</c:f>
              <c:strCache>
                <c:ptCount val="1"/>
                <c:pt idx="0">
                  <c:v>Bacteria;__RF3;__c;__o;__f;__g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70000"/>
                    <a:lumOff val="30000"/>
                    <a:tint val="100000"/>
                    <a:shade val="100000"/>
                    <a:satMod val="130000"/>
                  </a:schemeClr>
                </a:gs>
                <a:gs pos="100000">
                  <a:schemeClr val="accent1">
                    <a:lumMod val="70000"/>
                    <a:lumOff val="30000"/>
                    <a:tint val="50000"/>
                    <a:shade val="100000"/>
                    <a:satMod val="350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Sheet1!$B$1:$N$1</c:f>
              <c:strCache>
                <c:ptCount val="13"/>
                <c:pt idx="0">
                  <c:v>Original</c:v>
                </c:pt>
                <c:pt idx="1">
                  <c:v>CH4</c:v>
                </c:pt>
                <c:pt idx="2">
                  <c:v>N2</c:v>
                </c:pt>
                <c:pt idx="3">
                  <c:v>CH4+Sulfide</c:v>
                </c:pt>
                <c:pt idx="4">
                  <c:v>CH4+Polythionate</c:v>
                </c:pt>
                <c:pt idx="5">
                  <c:v>CH4+Sulfur</c:v>
                </c:pt>
                <c:pt idx="6">
                  <c:v>CH4+Sulfite</c:v>
                </c:pt>
                <c:pt idx="7">
                  <c:v>CH4+Thiosulfate</c:v>
                </c:pt>
                <c:pt idx="8">
                  <c:v>CH4+formate</c:v>
                </c:pt>
                <c:pt idx="9">
                  <c:v>N2+lactate</c:v>
                </c:pt>
                <c:pt idx="10">
                  <c:v>N2+formate</c:v>
                </c:pt>
                <c:pt idx="11">
                  <c:v>N2+propionate</c:v>
                </c:pt>
                <c:pt idx="12">
                  <c:v>N2+EtOH</c:v>
                </c:pt>
              </c:strCache>
            </c:strRef>
          </c:cat>
          <c:val>
            <c:numRef>
              <c:f>Sheet1!$B$38:$N$38</c:f>
              <c:numCache>
                <c:formatCode>0.000</c:formatCode>
                <c:ptCount val="13"/>
                <c:pt idx="0">
                  <c:v>0.00172630257376</c:v>
                </c:pt>
                <c:pt idx="1">
                  <c:v>0.00329566854991</c:v>
                </c:pt>
                <c:pt idx="2">
                  <c:v>0.00298179535468</c:v>
                </c:pt>
                <c:pt idx="3">
                  <c:v>0.00272023435865</c:v>
                </c:pt>
                <c:pt idx="4">
                  <c:v>0.00287717095627</c:v>
                </c:pt>
                <c:pt idx="5">
                  <c:v>0.00512659552208</c:v>
                </c:pt>
                <c:pt idx="6">
                  <c:v>0.0450408035154</c:v>
                </c:pt>
                <c:pt idx="7">
                  <c:v>0.0086315128688</c:v>
                </c:pt>
                <c:pt idx="8">
                  <c:v>0.013025737602</c:v>
                </c:pt>
                <c:pt idx="9">
                  <c:v>0.000993931784892</c:v>
                </c:pt>
                <c:pt idx="10">
                  <c:v>0.0207679430843</c:v>
                </c:pt>
                <c:pt idx="11">
                  <c:v>0.00292948315547</c:v>
                </c:pt>
                <c:pt idx="12">
                  <c:v>0.00130780498012</c:v>
                </c:pt>
              </c:numCache>
            </c:numRef>
          </c:val>
        </c:ser>
        <c:ser>
          <c:idx val="37"/>
          <c:order val="37"/>
          <c:tx>
            <c:strRef>
              <c:f>Sheet1!$A$39</c:f>
              <c:strCache>
                <c:ptCount val="1"/>
                <c:pt idx="0">
                  <c:v>Bacteria;__Spirochaetae;__Spirochaetes;__Spirochaetales;__Spirochaetaceae;__Spirochaeta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70000"/>
                    <a:lumOff val="30000"/>
                    <a:tint val="100000"/>
                    <a:shade val="100000"/>
                    <a:satMod val="130000"/>
                  </a:schemeClr>
                </a:gs>
                <a:gs pos="100000">
                  <a:schemeClr val="accent2">
                    <a:lumMod val="70000"/>
                    <a:lumOff val="30000"/>
                    <a:tint val="50000"/>
                    <a:shade val="100000"/>
                    <a:satMod val="350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Sheet1!$B$1:$N$1</c:f>
              <c:strCache>
                <c:ptCount val="13"/>
                <c:pt idx="0">
                  <c:v>Original</c:v>
                </c:pt>
                <c:pt idx="1">
                  <c:v>CH4</c:v>
                </c:pt>
                <c:pt idx="2">
                  <c:v>N2</c:v>
                </c:pt>
                <c:pt idx="3">
                  <c:v>CH4+Sulfide</c:v>
                </c:pt>
                <c:pt idx="4">
                  <c:v>CH4+Polythionate</c:v>
                </c:pt>
                <c:pt idx="5">
                  <c:v>CH4+Sulfur</c:v>
                </c:pt>
                <c:pt idx="6">
                  <c:v>CH4+Sulfite</c:v>
                </c:pt>
                <c:pt idx="7">
                  <c:v>CH4+Thiosulfate</c:v>
                </c:pt>
                <c:pt idx="8">
                  <c:v>CH4+formate</c:v>
                </c:pt>
                <c:pt idx="9">
                  <c:v>N2+lactate</c:v>
                </c:pt>
                <c:pt idx="10">
                  <c:v>N2+formate</c:v>
                </c:pt>
                <c:pt idx="11">
                  <c:v>N2+propionate</c:v>
                </c:pt>
                <c:pt idx="12">
                  <c:v>N2+EtOH</c:v>
                </c:pt>
              </c:strCache>
            </c:strRef>
          </c:cat>
          <c:val>
            <c:numRef>
              <c:f>Sheet1!$B$39:$N$39</c:f>
              <c:numCache>
                <c:formatCode>0.000</c:formatCode>
                <c:ptCount val="13"/>
                <c:pt idx="0">
                  <c:v>0.0164783427495</c:v>
                </c:pt>
                <c:pt idx="1">
                  <c:v>0.0161121573551</c:v>
                </c:pt>
                <c:pt idx="2">
                  <c:v>0.0149612889726</c:v>
                </c:pt>
                <c:pt idx="3">
                  <c:v>0.0178384599289</c:v>
                </c:pt>
                <c:pt idx="4">
                  <c:v>0.0127118644068</c:v>
                </c:pt>
                <c:pt idx="5">
                  <c:v>0.0146474157774</c:v>
                </c:pt>
                <c:pt idx="6">
                  <c:v>0.0435237497384</c:v>
                </c:pt>
                <c:pt idx="7">
                  <c:v>0.0148566645742</c:v>
                </c:pt>
                <c:pt idx="8">
                  <c:v>0.0102531910442</c:v>
                </c:pt>
                <c:pt idx="9">
                  <c:v>0.010724000837</c:v>
                </c:pt>
                <c:pt idx="10">
                  <c:v>0.0154320987654</c:v>
                </c:pt>
                <c:pt idx="11">
                  <c:v>0.0106193764386</c:v>
                </c:pt>
                <c:pt idx="12">
                  <c:v>0.0235404896422</c:v>
                </c:pt>
              </c:numCache>
            </c:numRef>
          </c:val>
        </c:ser>
        <c:ser>
          <c:idx val="38"/>
          <c:order val="38"/>
          <c:tx>
            <c:strRef>
              <c:f>Sheet1!$A$40</c:f>
              <c:strCache>
                <c:ptCount val="1"/>
                <c:pt idx="0">
                  <c:v>Bacteria;__TA06;__c;__o;__f;__g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70000"/>
                    <a:lumOff val="30000"/>
                    <a:tint val="100000"/>
                    <a:shade val="100000"/>
                    <a:satMod val="130000"/>
                  </a:schemeClr>
                </a:gs>
                <a:gs pos="100000">
                  <a:schemeClr val="accent3">
                    <a:lumMod val="70000"/>
                    <a:lumOff val="30000"/>
                    <a:tint val="50000"/>
                    <a:shade val="100000"/>
                    <a:satMod val="350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Sheet1!$B$1:$N$1</c:f>
              <c:strCache>
                <c:ptCount val="13"/>
                <c:pt idx="0">
                  <c:v>Original</c:v>
                </c:pt>
                <c:pt idx="1">
                  <c:v>CH4</c:v>
                </c:pt>
                <c:pt idx="2">
                  <c:v>N2</c:v>
                </c:pt>
                <c:pt idx="3">
                  <c:v>CH4+Sulfide</c:v>
                </c:pt>
                <c:pt idx="4">
                  <c:v>CH4+Polythionate</c:v>
                </c:pt>
                <c:pt idx="5">
                  <c:v>CH4+Sulfur</c:v>
                </c:pt>
                <c:pt idx="6">
                  <c:v>CH4+Sulfite</c:v>
                </c:pt>
                <c:pt idx="7">
                  <c:v>CH4+Thiosulfate</c:v>
                </c:pt>
                <c:pt idx="8">
                  <c:v>CH4+formate</c:v>
                </c:pt>
                <c:pt idx="9">
                  <c:v>N2+lactate</c:v>
                </c:pt>
                <c:pt idx="10">
                  <c:v>N2+formate</c:v>
                </c:pt>
                <c:pt idx="11">
                  <c:v>N2+propionate</c:v>
                </c:pt>
                <c:pt idx="12">
                  <c:v>N2+EtOH</c:v>
                </c:pt>
              </c:strCache>
            </c:strRef>
          </c:cat>
          <c:val>
            <c:numRef>
              <c:f>Sheet1!$B$40:$N$40</c:f>
              <c:numCache>
                <c:formatCode>0.000</c:formatCode>
                <c:ptCount val="13"/>
                <c:pt idx="0">
                  <c:v>0.00983469345051</c:v>
                </c:pt>
                <c:pt idx="1">
                  <c:v>0.00768989328311</c:v>
                </c:pt>
                <c:pt idx="2">
                  <c:v>0.00831763967357</c:v>
                </c:pt>
                <c:pt idx="3">
                  <c:v>0.00690521029504</c:v>
                </c:pt>
                <c:pt idx="4">
                  <c:v>0.00899769826323</c:v>
                </c:pt>
                <c:pt idx="5">
                  <c:v>0.00706214689266</c:v>
                </c:pt>
                <c:pt idx="6">
                  <c:v>0.00627746390458</c:v>
                </c:pt>
                <c:pt idx="7">
                  <c:v>0.00627746390458</c:v>
                </c:pt>
                <c:pt idx="8">
                  <c:v>0.00329566854991</c:v>
                </c:pt>
                <c:pt idx="9">
                  <c:v>0.000941619585687</c:v>
                </c:pt>
                <c:pt idx="10">
                  <c:v>0.00549278091651</c:v>
                </c:pt>
                <c:pt idx="11">
                  <c:v>0.00303410755388</c:v>
                </c:pt>
                <c:pt idx="12">
                  <c:v>0.000627746390458</c:v>
                </c:pt>
              </c:numCache>
            </c:numRef>
          </c:val>
        </c:ser>
        <c:ser>
          <c:idx val="39"/>
          <c:order val="39"/>
          <c:tx>
            <c:strRef>
              <c:f>Sheet1!$A$41</c:f>
              <c:strCache>
                <c:ptCount val="1"/>
                <c:pt idx="0">
                  <c:v>Other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70000"/>
                    <a:lumOff val="30000"/>
                    <a:tint val="100000"/>
                    <a:shade val="100000"/>
                    <a:satMod val="130000"/>
                  </a:schemeClr>
                </a:gs>
                <a:gs pos="100000">
                  <a:schemeClr val="accent4">
                    <a:lumMod val="70000"/>
                    <a:lumOff val="30000"/>
                    <a:tint val="50000"/>
                    <a:shade val="100000"/>
                    <a:satMod val="350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Sheet1!$B$1:$N$1</c:f>
              <c:strCache>
                <c:ptCount val="13"/>
                <c:pt idx="0">
                  <c:v>Original</c:v>
                </c:pt>
                <c:pt idx="1">
                  <c:v>CH4</c:v>
                </c:pt>
                <c:pt idx="2">
                  <c:v>N2</c:v>
                </c:pt>
                <c:pt idx="3">
                  <c:v>CH4+Sulfide</c:v>
                </c:pt>
                <c:pt idx="4">
                  <c:v>CH4+Polythionate</c:v>
                </c:pt>
                <c:pt idx="5">
                  <c:v>CH4+Sulfur</c:v>
                </c:pt>
                <c:pt idx="6">
                  <c:v>CH4+Sulfite</c:v>
                </c:pt>
                <c:pt idx="7">
                  <c:v>CH4+Thiosulfate</c:v>
                </c:pt>
                <c:pt idx="8">
                  <c:v>CH4+formate</c:v>
                </c:pt>
                <c:pt idx="9">
                  <c:v>N2+lactate</c:v>
                </c:pt>
                <c:pt idx="10">
                  <c:v>N2+formate</c:v>
                </c:pt>
                <c:pt idx="11">
                  <c:v>N2+propionate</c:v>
                </c:pt>
                <c:pt idx="12">
                  <c:v>N2+EtOH</c:v>
                </c:pt>
              </c:strCache>
            </c:strRef>
          </c:cat>
          <c:val>
            <c:numRef>
              <c:f>Sheet1!$B$41:$N$41</c:f>
              <c:numCache>
                <c:formatCode>0.000</c:formatCode>
                <c:ptCount val="13"/>
                <c:pt idx="0">
                  <c:v>0.148566645741777</c:v>
                </c:pt>
                <c:pt idx="1">
                  <c:v>0.147206528562519</c:v>
                </c:pt>
                <c:pt idx="2">
                  <c:v>0.147677338355283</c:v>
                </c:pt>
                <c:pt idx="3">
                  <c:v>0.150136011718012</c:v>
                </c:pt>
                <c:pt idx="4">
                  <c:v>0.146840343168013</c:v>
                </c:pt>
                <c:pt idx="5">
                  <c:v>0.147363465160089</c:v>
                </c:pt>
                <c:pt idx="6">
                  <c:v>0.132820673781198</c:v>
                </c:pt>
                <c:pt idx="7">
                  <c:v>0.1391504498849</c:v>
                </c:pt>
                <c:pt idx="8">
                  <c:v>0.0958882611425039</c:v>
                </c:pt>
                <c:pt idx="9">
                  <c:v>0.351171793262535</c:v>
                </c:pt>
                <c:pt idx="10">
                  <c:v>0.1584536513915</c:v>
                </c:pt>
                <c:pt idx="11">
                  <c:v>0.12507846829881</c:v>
                </c:pt>
                <c:pt idx="12">
                  <c:v>0.211602845783175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925096176"/>
        <c:axId val="-1925094400"/>
      </c:barChart>
      <c:catAx>
        <c:axId val="-1925096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25094400"/>
        <c:crosses val="autoZero"/>
        <c:auto val="1"/>
        <c:lblAlgn val="ctr"/>
        <c:lblOffset val="100"/>
        <c:noMultiLvlLbl val="0"/>
      </c:catAx>
      <c:valAx>
        <c:axId val="-1925094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Relative abundance of top</a:t>
                </a:r>
                <a:r>
                  <a:rPr lang="en-US" baseline="0"/>
                  <a:t> microbial species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2509617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63977769100224"/>
          <c:y val="0.0408991487541578"/>
          <c:w val="0.524186378331629"/>
          <c:h val="0.8660110552030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1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2">
      <a:schemeClr val="dk1"/>
    </cs:effectRef>
    <cs:fontRef idx="minor">
      <a:schemeClr val="tx1"/>
    </cs:fontRef>
  </cs:dataPoint>
  <cs:dataPoint3D>
    <cs:lnRef idx="0"/>
    <cs:fillRef idx="3">
      <cs:styleClr val="auto"/>
    </cs:fillRef>
    <cs:effectRef idx="2">
      <a:schemeClr val="dk1"/>
    </cs:effectRef>
    <cs:fontRef idx="minor">
      <a:schemeClr val="tx1"/>
    </cs:fontRef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2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>
      <a:schemeClr val="dk1">
        <a:tint val="95000"/>
      </a:schemeClr>
    </cs:fillRef>
    <cs:effectRef idx="2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>
      <a:schemeClr val="dk1">
        <a:tint val="5000"/>
      </a:schemeClr>
    </cs:fillRef>
    <cs:effectRef idx="2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8" workbookViewId="0" zoomToFit="1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1719" cy="629046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1"/>
  <sheetViews>
    <sheetView workbookViewId="0">
      <selection activeCell="B10" sqref="B10"/>
    </sheetView>
  </sheetViews>
  <sheetFormatPr baseColWidth="10" defaultRowHeight="16" x14ac:dyDescent="0.2"/>
  <cols>
    <col min="1" max="1" width="116.5" bestFit="1" customWidth="1"/>
  </cols>
  <sheetData>
    <row r="1" spans="1:26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394</v>
      </c>
    </row>
    <row r="2" spans="1:26" x14ac:dyDescent="0.2">
      <c r="A2" t="s">
        <v>171</v>
      </c>
      <c r="B2">
        <v>5.2364511404099999E-2</v>
      </c>
      <c r="C2">
        <v>8.0194601381E-2</v>
      </c>
      <c r="D2">
        <v>7.7212806026400002E-2</v>
      </c>
      <c r="E2">
        <v>7.9933040385000001E-2</v>
      </c>
      <c r="F2">
        <v>7.4911069261399996E-2</v>
      </c>
      <c r="G2">
        <v>7.9566854990599997E-2</v>
      </c>
      <c r="H2">
        <v>3.9548022598900001E-2</v>
      </c>
      <c r="I2">
        <v>9.4842017158400002E-2</v>
      </c>
      <c r="J2">
        <v>6.0054404687199997E-2</v>
      </c>
      <c r="K2">
        <v>0.24435028248599999</v>
      </c>
      <c r="L2">
        <v>0.13695333751800001</v>
      </c>
      <c r="M2">
        <v>0.21950198786399999</v>
      </c>
      <c r="N2">
        <v>9.66729441306E-2</v>
      </c>
      <c r="O2">
        <v>9.8242310106699995E-2</v>
      </c>
      <c r="P2">
        <v>0.123142916928</v>
      </c>
      <c r="Q2">
        <v>2.4534421427099998E-2</v>
      </c>
      <c r="R2">
        <v>5.4352374973800001E-2</v>
      </c>
      <c r="S2">
        <v>8.9715421636300002E-2</v>
      </c>
      <c r="T2">
        <v>7.5695752249400006E-2</v>
      </c>
      <c r="U2">
        <v>6.6541117388599996E-2</v>
      </c>
      <c r="V2">
        <v>4.3628374136799999E-2</v>
      </c>
      <c r="W2">
        <v>2.36974262398E-2</v>
      </c>
      <c r="X2">
        <v>8.8459928855399994E-2</v>
      </c>
      <c r="Y2">
        <v>0.18324963381500001</v>
      </c>
      <c r="Z2">
        <f t="shared" ref="Z2:Z65" si="0">SUM(B2:Y2)</f>
        <v>2.2073655576485001</v>
      </c>
    </row>
    <row r="3" spans="1:26" x14ac:dyDescent="0.2">
      <c r="A3" t="s">
        <v>282</v>
      </c>
      <c r="B3">
        <v>0.16938690102500001</v>
      </c>
      <c r="C3">
        <v>0.116865453024</v>
      </c>
      <c r="D3">
        <v>0.10765850596400001</v>
      </c>
      <c r="E3">
        <v>0.13731952291300001</v>
      </c>
      <c r="F3">
        <v>8.7936806863399997E-2</v>
      </c>
      <c r="G3">
        <v>8.2705586942900006E-2</v>
      </c>
      <c r="H3">
        <v>6.5756434400499997E-2</v>
      </c>
      <c r="I3">
        <v>5.6706423938099999E-2</v>
      </c>
      <c r="J3">
        <v>7.8468298807299997E-2</v>
      </c>
      <c r="K3">
        <v>4.4517681523299997E-2</v>
      </c>
      <c r="L3">
        <v>4.7604101276400003E-2</v>
      </c>
      <c r="M3">
        <v>8.1607030759600005E-3</v>
      </c>
      <c r="N3">
        <v>3.4421427076800001E-2</v>
      </c>
      <c r="O3">
        <v>1.9093952709800001E-2</v>
      </c>
      <c r="P3">
        <v>6.5913370998099997E-3</v>
      </c>
      <c r="Q3">
        <v>0.17231638418100001</v>
      </c>
      <c r="R3">
        <v>0.121573550952</v>
      </c>
      <c r="S3">
        <v>0.10546139359700001</v>
      </c>
      <c r="T3">
        <v>0.13240217618700001</v>
      </c>
      <c r="U3">
        <v>0.12010880937399999</v>
      </c>
      <c r="V3">
        <v>7.63758108391E-2</v>
      </c>
      <c r="W3">
        <v>0.15149612889700001</v>
      </c>
      <c r="X3">
        <v>0.143544674618</v>
      </c>
      <c r="Y3">
        <v>1.0200878844900001E-2</v>
      </c>
      <c r="Z3">
        <f t="shared" si="0"/>
        <v>2.0966729441302698</v>
      </c>
    </row>
    <row r="4" spans="1:26" x14ac:dyDescent="0.2">
      <c r="A4" t="s">
        <v>298</v>
      </c>
      <c r="B4">
        <v>8.89307386483E-4</v>
      </c>
      <c r="C4">
        <v>8.1240845365099998E-2</v>
      </c>
      <c r="D4">
        <v>8.4902699309499993E-2</v>
      </c>
      <c r="E4">
        <v>4.0280393387699997E-3</v>
      </c>
      <c r="F4">
        <v>8.2653274743699993E-3</v>
      </c>
      <c r="G4">
        <v>3.79263444235E-2</v>
      </c>
      <c r="H4">
        <v>0.16687591546300001</v>
      </c>
      <c r="I4">
        <v>3.79263444235E-2</v>
      </c>
      <c r="J4">
        <v>1.5118225570200001E-2</v>
      </c>
      <c r="K4">
        <v>0.19015484411</v>
      </c>
      <c r="L4">
        <v>0.20187277673199999</v>
      </c>
      <c r="M4">
        <v>0.204069889098</v>
      </c>
      <c r="N4">
        <v>0.100753295669</v>
      </c>
      <c r="O4">
        <v>1.8518518518500001E-2</v>
      </c>
      <c r="P4">
        <v>0.15243774848300001</v>
      </c>
      <c r="Q4">
        <v>2.0924879681900001E-4</v>
      </c>
      <c r="R4">
        <v>6.7325800376600006E-2</v>
      </c>
      <c r="S4">
        <v>9.4318895166400005E-2</v>
      </c>
      <c r="T4">
        <v>9.939317848919999E-4</v>
      </c>
      <c r="U4">
        <v>5.4666248169099999E-2</v>
      </c>
      <c r="V4">
        <v>0.19167189788700001</v>
      </c>
      <c r="W4">
        <v>3.1387319522900001E-4</v>
      </c>
      <c r="X4">
        <v>1.6269093952700001E-2</v>
      </c>
      <c r="Y4">
        <v>7.3237078886799999E-4</v>
      </c>
      <c r="Z4">
        <f t="shared" si="0"/>
        <v>1.731481481482531</v>
      </c>
    </row>
    <row r="5" spans="1:26" x14ac:dyDescent="0.2">
      <c r="A5" t="s">
        <v>305</v>
      </c>
      <c r="B5">
        <v>6.12052730697E-2</v>
      </c>
      <c r="C5">
        <v>8.6001255492799994E-2</v>
      </c>
      <c r="D5">
        <v>8.5635070098300001E-2</v>
      </c>
      <c r="E5">
        <v>9.0709353421199998E-2</v>
      </c>
      <c r="F5">
        <v>5.1841389411999998E-2</v>
      </c>
      <c r="G5">
        <v>4.2111320359899999E-2</v>
      </c>
      <c r="H5">
        <v>2.2860431052500001E-2</v>
      </c>
      <c r="I5">
        <v>0.135697844737</v>
      </c>
      <c r="J5">
        <v>3.37413684871E-2</v>
      </c>
      <c r="K5">
        <v>0.110064867127</v>
      </c>
      <c r="L5">
        <v>4.6819418288300003E-2</v>
      </c>
      <c r="M5">
        <v>8.3699518727799998E-3</v>
      </c>
      <c r="N5">
        <v>4.89119062565E-2</v>
      </c>
      <c r="O5">
        <v>0.17116551579799999</v>
      </c>
      <c r="P5">
        <v>0.197792425194</v>
      </c>
      <c r="Q5">
        <v>5.8066541117399997E-3</v>
      </c>
      <c r="R5">
        <v>0.114302155263</v>
      </c>
      <c r="S5">
        <v>9.7719188114699998E-2</v>
      </c>
      <c r="T5">
        <v>1.9564762502599999E-2</v>
      </c>
      <c r="U5">
        <v>7.3603264281199995E-2</v>
      </c>
      <c r="V5">
        <v>4.9905838041400002E-2</v>
      </c>
      <c r="W5">
        <v>3.7141661435399998E-3</v>
      </c>
      <c r="X5">
        <v>3.5676919857700003E-2</v>
      </c>
      <c r="Y5">
        <v>1.2450303410799999E-2</v>
      </c>
      <c r="Z5">
        <f t="shared" si="0"/>
        <v>1.6056706423937599</v>
      </c>
    </row>
    <row r="6" spans="1:26" x14ac:dyDescent="0.2">
      <c r="A6" t="s">
        <v>110</v>
      </c>
      <c r="B6">
        <v>7.0046034735299995E-2</v>
      </c>
      <c r="C6">
        <v>4.0437329985399999E-2</v>
      </c>
      <c r="D6">
        <v>5.5817116551600002E-2</v>
      </c>
      <c r="E6">
        <v>5.9949780288799999E-2</v>
      </c>
      <c r="F6">
        <v>6.1362209667300001E-2</v>
      </c>
      <c r="G6">
        <v>4.7080979284399999E-2</v>
      </c>
      <c r="H6">
        <v>5.8223477714999999E-2</v>
      </c>
      <c r="I6">
        <v>4.4203808328100003E-2</v>
      </c>
      <c r="J6">
        <v>4.3000627746399997E-2</v>
      </c>
      <c r="K6">
        <v>5.51370579619E-2</v>
      </c>
      <c r="L6">
        <v>2.5423728813599999E-2</v>
      </c>
      <c r="M6">
        <v>4.1849759363899999E-3</v>
      </c>
      <c r="N6">
        <v>2.53714166144E-2</v>
      </c>
      <c r="O6">
        <v>2.52144800167E-2</v>
      </c>
      <c r="P6">
        <v>4.1849759363899999E-3</v>
      </c>
      <c r="Q6">
        <v>0.109489432936</v>
      </c>
      <c r="R6">
        <v>5.5503243356400001E-2</v>
      </c>
      <c r="S6">
        <v>4.8388784264500002E-2</v>
      </c>
      <c r="T6">
        <v>9.1441724210099995E-2</v>
      </c>
      <c r="U6">
        <v>5.4456999372300002E-2</v>
      </c>
      <c r="V6">
        <v>8.2444025946899993E-2</v>
      </c>
      <c r="W6">
        <v>0.101014856665</v>
      </c>
      <c r="X6">
        <v>9.8608495501200003E-2</v>
      </c>
      <c r="Y6">
        <v>2.8405524168200001E-2</v>
      </c>
      <c r="Z6">
        <f t="shared" si="0"/>
        <v>1.2893910860022801</v>
      </c>
    </row>
    <row r="7" spans="1:26" x14ac:dyDescent="0.2">
      <c r="A7" t="s">
        <v>130</v>
      </c>
      <c r="B7">
        <v>5.7648043523700003E-2</v>
      </c>
      <c r="C7">
        <v>6.21468926554E-2</v>
      </c>
      <c r="D7">
        <v>6.5076375810800002E-2</v>
      </c>
      <c r="E7">
        <v>5.9949780288799999E-2</v>
      </c>
      <c r="F7">
        <v>6.9627537141700002E-2</v>
      </c>
      <c r="G7">
        <v>5.5555555555600003E-2</v>
      </c>
      <c r="H7">
        <v>4.4256120527299998E-2</v>
      </c>
      <c r="I7">
        <v>6.8685917555999995E-2</v>
      </c>
      <c r="J7">
        <v>6.9052102950399999E-2</v>
      </c>
      <c r="K7">
        <v>3.6147729650600001E-2</v>
      </c>
      <c r="L7">
        <v>2.7516216781799999E-2</v>
      </c>
      <c r="M7">
        <v>8.1083908767500008E-3</v>
      </c>
      <c r="N7">
        <v>3.3270558694299998E-2</v>
      </c>
      <c r="O7">
        <v>3.7403222431500002E-2</v>
      </c>
      <c r="P7">
        <v>8.2653274743699993E-3</v>
      </c>
      <c r="Q7">
        <v>7.2400083699500004E-2</v>
      </c>
      <c r="R7">
        <v>4.4674618120899998E-2</v>
      </c>
      <c r="S7">
        <v>4.2215944758299997E-2</v>
      </c>
      <c r="T7">
        <v>9.1650973006900005E-2</v>
      </c>
      <c r="U7">
        <v>7.2818581293199999E-2</v>
      </c>
      <c r="V7">
        <v>5.9478970495900001E-2</v>
      </c>
      <c r="W7">
        <v>8.2287089349199996E-2</v>
      </c>
      <c r="X7">
        <v>6.9209039548000006E-2</v>
      </c>
      <c r="Y7">
        <v>2.2232684662099999E-2</v>
      </c>
      <c r="Z7">
        <f t="shared" si="0"/>
        <v>1.2596777568530202</v>
      </c>
    </row>
    <row r="8" spans="1:26" x14ac:dyDescent="0.2">
      <c r="A8" t="s">
        <v>276</v>
      </c>
      <c r="B8">
        <v>1.3601171793299999E-3</v>
      </c>
      <c r="C8">
        <v>4.0803515379800002E-3</v>
      </c>
      <c r="D8">
        <v>4.7080979284399999E-3</v>
      </c>
      <c r="E8">
        <v>2.0401757689900001E-3</v>
      </c>
      <c r="F8">
        <v>2.0924879681900001E-4</v>
      </c>
      <c r="G8">
        <v>3.6618539443399999E-4</v>
      </c>
      <c r="H8">
        <v>1.5641347562300002E-2</v>
      </c>
      <c r="I8">
        <v>6.8005858966299995E-4</v>
      </c>
      <c r="J8">
        <v>5.8589663109399996E-3</v>
      </c>
      <c r="K8">
        <v>1.15086838251E-3</v>
      </c>
      <c r="L8">
        <v>0.20412220129700001</v>
      </c>
      <c r="M8">
        <v>3.2015065913399997E-2</v>
      </c>
      <c r="N8">
        <v>0.19852479598200001</v>
      </c>
      <c r="O8">
        <v>7.5591127851000001E-2</v>
      </c>
      <c r="P8">
        <v>7.1039966520200004E-2</v>
      </c>
      <c r="Q8">
        <v>2.0924879681900001E-4</v>
      </c>
      <c r="R8">
        <v>5.0742833228699996E-3</v>
      </c>
      <c r="S8">
        <v>0.13946432308000001</v>
      </c>
      <c r="T8">
        <v>0</v>
      </c>
      <c r="U8">
        <v>3.92341494036E-3</v>
      </c>
      <c r="V8">
        <v>9.5731324544899993E-3</v>
      </c>
      <c r="W8">
        <v>0</v>
      </c>
      <c r="X8">
        <v>2.45867336263E-3</v>
      </c>
      <c r="Y8">
        <v>2.0924879681900001E-4</v>
      </c>
      <c r="Z8">
        <f t="shared" si="0"/>
        <v>0.77830089976899408</v>
      </c>
    </row>
    <row r="9" spans="1:26" x14ac:dyDescent="0.2">
      <c r="A9" t="s">
        <v>286</v>
      </c>
      <c r="B9">
        <v>4.1954383762299999E-2</v>
      </c>
      <c r="C9">
        <v>4.3366813140800001E-2</v>
      </c>
      <c r="D9">
        <v>2.1343377275600001E-2</v>
      </c>
      <c r="E9">
        <v>4.9487340447800003E-2</v>
      </c>
      <c r="F9">
        <v>2.1448001673999999E-2</v>
      </c>
      <c r="G9">
        <v>2.3488177443E-2</v>
      </c>
      <c r="H9">
        <v>3.6461602845800002E-2</v>
      </c>
      <c r="I9">
        <v>3.9757271395699997E-2</v>
      </c>
      <c r="J9">
        <v>1.6949152542399998E-2</v>
      </c>
      <c r="K9">
        <v>7.0098346934500001E-3</v>
      </c>
      <c r="L9">
        <v>1.95124503034E-2</v>
      </c>
      <c r="M9">
        <v>2.1448001674000002E-3</v>
      </c>
      <c r="N9">
        <v>1.05147520402E-2</v>
      </c>
      <c r="O9">
        <v>0.18874241473100001</v>
      </c>
      <c r="P9">
        <v>4.7604101276399998E-3</v>
      </c>
      <c r="Q9">
        <v>6.0786775475999998E-2</v>
      </c>
      <c r="R9">
        <v>1.78384599289E-2</v>
      </c>
      <c r="S9">
        <v>1.87800795145E-2</v>
      </c>
      <c r="T9">
        <v>2.3854362837400001E-2</v>
      </c>
      <c r="U9">
        <v>3.98095835949E-2</v>
      </c>
      <c r="V9">
        <v>2.04540698891E-2</v>
      </c>
      <c r="W9">
        <v>8.5268884703899993E-3</v>
      </c>
      <c r="X9">
        <v>2.46390458255E-2</v>
      </c>
      <c r="Y9">
        <v>1.30780498012E-2</v>
      </c>
      <c r="Z9">
        <f t="shared" si="0"/>
        <v>0.7547080979283799</v>
      </c>
    </row>
    <row r="10" spans="1:26" x14ac:dyDescent="0.2">
      <c r="A10" t="s">
        <v>291</v>
      </c>
      <c r="B10">
        <v>5.3672316384200003E-2</v>
      </c>
      <c r="C10">
        <v>4.1169700774199999E-2</v>
      </c>
      <c r="D10">
        <v>3.5101485666500003E-2</v>
      </c>
      <c r="E10">
        <v>4.60347353003E-2</v>
      </c>
      <c r="F10">
        <v>3.2433563507000003E-2</v>
      </c>
      <c r="G10">
        <v>3.3322870893500001E-2</v>
      </c>
      <c r="H10">
        <v>3.3061309897500002E-2</v>
      </c>
      <c r="I10">
        <v>2.4377484829500001E-2</v>
      </c>
      <c r="J10">
        <v>3.5101485666500003E-2</v>
      </c>
      <c r="K10">
        <v>1.0462439840999999E-2</v>
      </c>
      <c r="L10">
        <v>1.43335425821E-2</v>
      </c>
      <c r="M10">
        <v>2.7202343586500001E-3</v>
      </c>
      <c r="N10">
        <v>1.4176605984500001E-2</v>
      </c>
      <c r="O10">
        <v>5.2312199204899998E-3</v>
      </c>
      <c r="P10">
        <v>2.3540489642199999E-3</v>
      </c>
      <c r="Q10">
        <v>5.78049801214E-2</v>
      </c>
      <c r="R10">
        <v>2.82485875706E-2</v>
      </c>
      <c r="S10">
        <v>2.8300899769799999E-2</v>
      </c>
      <c r="T10">
        <v>3.7769407825899999E-2</v>
      </c>
      <c r="U10">
        <v>3.4002929483200002E-2</v>
      </c>
      <c r="V10">
        <v>3.0393387737999999E-2</v>
      </c>
      <c r="W10">
        <v>5.1579828416E-2</v>
      </c>
      <c r="X10">
        <v>4.1535886168699999E-2</v>
      </c>
      <c r="Y10">
        <v>1.06193764386E-2</v>
      </c>
      <c r="Z10">
        <f t="shared" si="0"/>
        <v>0.70380832810236005</v>
      </c>
    </row>
    <row r="11" spans="1:26" x14ac:dyDescent="0.2">
      <c r="A11" t="s">
        <v>162</v>
      </c>
      <c r="B11">
        <v>5.7020297133300001E-3</v>
      </c>
      <c r="C11">
        <v>8.05607867755E-3</v>
      </c>
      <c r="D11">
        <v>5.1789077212800001E-3</v>
      </c>
      <c r="E11">
        <v>8.8407616656199992E-3</v>
      </c>
      <c r="F11">
        <v>3.0288763339600001E-2</v>
      </c>
      <c r="G11">
        <v>2.0767943084300002E-2</v>
      </c>
      <c r="H11">
        <v>3.5729232056899998E-2</v>
      </c>
      <c r="I11">
        <v>2.73069679849E-2</v>
      </c>
      <c r="J11">
        <v>6.6698053986200004E-2</v>
      </c>
      <c r="K11">
        <v>2.6993094789699999E-2</v>
      </c>
      <c r="L11">
        <v>2.1343377275600001E-2</v>
      </c>
      <c r="M11">
        <v>1.98786356978E-3</v>
      </c>
      <c r="N11">
        <v>1.2084118016299999E-2</v>
      </c>
      <c r="O11">
        <v>7.9357606193800001E-2</v>
      </c>
      <c r="P11">
        <v>2.2128060263700001E-2</v>
      </c>
      <c r="Q11">
        <v>6.8005858966299995E-4</v>
      </c>
      <c r="R11">
        <v>5.0376647834300001E-2</v>
      </c>
      <c r="S11">
        <v>2.55806654112E-2</v>
      </c>
      <c r="T11">
        <v>3.2956685499100002E-3</v>
      </c>
      <c r="U11">
        <v>6.22515170538E-3</v>
      </c>
      <c r="V11">
        <v>3.3479807491100001E-3</v>
      </c>
      <c r="W11">
        <v>1.93555137058E-3</v>
      </c>
      <c r="X11">
        <v>1.46474157774E-3</v>
      </c>
      <c r="Y11">
        <v>1.7263025737600001E-3</v>
      </c>
      <c r="Z11">
        <f t="shared" si="0"/>
        <v>0.4670956267002031</v>
      </c>
    </row>
    <row r="12" spans="1:26" x14ac:dyDescent="0.2">
      <c r="A12" t="s">
        <v>34</v>
      </c>
      <c r="B12">
        <v>2.6051475203999998E-2</v>
      </c>
      <c r="C12">
        <v>2.42728604311E-2</v>
      </c>
      <c r="D12">
        <v>2.1186440678000001E-2</v>
      </c>
      <c r="E12">
        <v>2.70977191881E-2</v>
      </c>
      <c r="F12">
        <v>2.7725465578599999E-2</v>
      </c>
      <c r="G12">
        <v>2.5685289809600002E-2</v>
      </c>
      <c r="H12">
        <v>3.1125758526899999E-2</v>
      </c>
      <c r="I12">
        <v>1.49612889726E-2</v>
      </c>
      <c r="J12">
        <v>1.38104205901E-2</v>
      </c>
      <c r="K12">
        <v>1.5955220757499999E-2</v>
      </c>
      <c r="L12">
        <v>7.5852688846999999E-3</v>
      </c>
      <c r="M12">
        <v>2.1448001674000002E-3</v>
      </c>
      <c r="N12">
        <v>1.31826741996E-2</v>
      </c>
      <c r="O12">
        <v>6.1728395061700003E-3</v>
      </c>
      <c r="P12">
        <v>1.3601171793299999E-3</v>
      </c>
      <c r="Q12">
        <v>2.1186440678000001E-2</v>
      </c>
      <c r="R12">
        <v>2.5423728813599999E-2</v>
      </c>
      <c r="S12">
        <v>6.2774639045799999E-3</v>
      </c>
      <c r="T12">
        <v>2.6836158192100001E-2</v>
      </c>
      <c r="U12">
        <v>1.9617074701799998E-2</v>
      </c>
      <c r="V12">
        <v>2.44297970287E-2</v>
      </c>
      <c r="W12">
        <v>2.10295040804E-2</v>
      </c>
      <c r="X12">
        <v>2.7411592383300001E-2</v>
      </c>
      <c r="Y12">
        <v>1.4438166980499999E-2</v>
      </c>
      <c r="Z12">
        <f t="shared" si="0"/>
        <v>0.44496756643668001</v>
      </c>
    </row>
    <row r="13" spans="1:26" x14ac:dyDescent="0.2">
      <c r="A13" t="s">
        <v>53</v>
      </c>
      <c r="B13">
        <v>2.3383553044599999E-2</v>
      </c>
      <c r="C13">
        <v>2.16049382716E-2</v>
      </c>
      <c r="D13">
        <v>2.12387528772E-2</v>
      </c>
      <c r="E13">
        <v>1.93555137058E-2</v>
      </c>
      <c r="F13">
        <v>2.7254655785700001E-2</v>
      </c>
      <c r="G13">
        <v>2.5894538606400001E-2</v>
      </c>
      <c r="H13">
        <v>2.0349445490699999E-2</v>
      </c>
      <c r="I13">
        <v>1.63214061519E-2</v>
      </c>
      <c r="J13">
        <v>1.23979912116E-2</v>
      </c>
      <c r="K13">
        <v>1.0776313036200001E-2</v>
      </c>
      <c r="L13">
        <v>7.2190834902700002E-3</v>
      </c>
      <c r="M13">
        <v>2.1448001674000002E-3</v>
      </c>
      <c r="N13">
        <v>1.51705377694E-2</v>
      </c>
      <c r="O13">
        <v>9.1546348608500007E-3</v>
      </c>
      <c r="P13">
        <v>2.09248796819E-3</v>
      </c>
      <c r="Q13">
        <v>2.48482946223E-2</v>
      </c>
      <c r="R13">
        <v>1.9617074701799998E-2</v>
      </c>
      <c r="S13">
        <v>8.5792006696000008E-3</v>
      </c>
      <c r="T13">
        <v>2.6260724000800002E-2</v>
      </c>
      <c r="U13">
        <v>1.98786356978E-2</v>
      </c>
      <c r="V13">
        <v>2.4115923833399999E-2</v>
      </c>
      <c r="W13">
        <v>4.0803515379800002E-2</v>
      </c>
      <c r="X13">
        <v>3.3061309897500002E-2</v>
      </c>
      <c r="Y13">
        <v>1.2659552207600001E-2</v>
      </c>
      <c r="Z13">
        <f t="shared" si="0"/>
        <v>0.44418288344841006</v>
      </c>
    </row>
    <row r="14" spans="1:26" x14ac:dyDescent="0.2">
      <c r="A14" t="s">
        <v>38</v>
      </c>
      <c r="B14">
        <v>1.8413894120099999E-2</v>
      </c>
      <c r="C14">
        <v>1.9198577108199999E-2</v>
      </c>
      <c r="D14">
        <v>2.3958987235799999E-2</v>
      </c>
      <c r="E14">
        <v>2.0349445490699999E-2</v>
      </c>
      <c r="F14">
        <v>2.4900606821499999E-2</v>
      </c>
      <c r="G14">
        <v>3.0445699937200001E-2</v>
      </c>
      <c r="H14">
        <v>1.6792215944800001E-2</v>
      </c>
      <c r="I14">
        <v>2.67315337937E-2</v>
      </c>
      <c r="J14">
        <v>1.3287298598E-2</v>
      </c>
      <c r="K14">
        <v>9.1023226616399992E-3</v>
      </c>
      <c r="L14">
        <v>1.43858547813E-2</v>
      </c>
      <c r="M14">
        <v>2.2494245658099998E-3</v>
      </c>
      <c r="N14">
        <v>1.1404059426699999E-2</v>
      </c>
      <c r="O14">
        <v>7.0621468926599998E-3</v>
      </c>
      <c r="P14">
        <v>1.8832391713700001E-3</v>
      </c>
      <c r="Q14">
        <v>3.0288763339600001E-2</v>
      </c>
      <c r="R14">
        <v>1.8047708725699999E-2</v>
      </c>
      <c r="S14">
        <v>2.98179535468E-3</v>
      </c>
      <c r="T14">
        <v>2.95563925507E-2</v>
      </c>
      <c r="U14">
        <v>3.03410755388E-2</v>
      </c>
      <c r="V14">
        <v>1.9093952709800001E-2</v>
      </c>
      <c r="W14">
        <v>2.7359280184099999E-2</v>
      </c>
      <c r="X14">
        <v>1.9093952709800001E-2</v>
      </c>
      <c r="Y14">
        <v>9.2592592592599995E-3</v>
      </c>
      <c r="Z14">
        <f t="shared" si="0"/>
        <v>0.42618748692192004</v>
      </c>
    </row>
    <row r="15" spans="1:26" x14ac:dyDescent="0.2">
      <c r="A15" t="s">
        <v>287</v>
      </c>
      <c r="B15">
        <v>9.4161958568699997E-4</v>
      </c>
      <c r="C15">
        <v>7.3237078886799999E-4</v>
      </c>
      <c r="D15">
        <v>3.0341075538799999E-3</v>
      </c>
      <c r="E15">
        <v>3.6618539443399999E-4</v>
      </c>
      <c r="F15">
        <v>2.9347143753900001E-2</v>
      </c>
      <c r="G15">
        <v>2.0977191881100001E-2</v>
      </c>
      <c r="H15">
        <v>1.30780498012E-3</v>
      </c>
      <c r="I15">
        <v>4.60347353003E-2</v>
      </c>
      <c r="J15">
        <v>1.15086838251E-3</v>
      </c>
      <c r="K15">
        <v>6.2774639045800002E-4</v>
      </c>
      <c r="L15" s="1">
        <v>5.2312199204900002E-5</v>
      </c>
      <c r="M15">
        <v>2.0924879681900001E-4</v>
      </c>
      <c r="N15">
        <v>8.89307386483E-4</v>
      </c>
      <c r="O15">
        <v>4.7080979284400002E-4</v>
      </c>
      <c r="P15" s="1">
        <v>5.2312199204900002E-5</v>
      </c>
      <c r="Q15">
        <v>2.1971123666000001E-3</v>
      </c>
      <c r="R15">
        <v>7.3237078886799999E-4</v>
      </c>
      <c r="S15">
        <v>7.3237078886799999E-4</v>
      </c>
      <c r="T15">
        <v>6.2774639045800002E-4</v>
      </c>
      <c r="U15">
        <v>1.0462439840999999E-3</v>
      </c>
      <c r="V15">
        <v>1.0462439840999999E-3</v>
      </c>
      <c r="W15">
        <v>8.89307386483E-4</v>
      </c>
      <c r="X15">
        <v>3.6618539443399999E-4</v>
      </c>
      <c r="Y15">
        <v>0.310106716886</v>
      </c>
      <c r="Z15">
        <f t="shared" si="0"/>
        <v>0.42393806235572379</v>
      </c>
    </row>
    <row r="16" spans="1:26" x14ac:dyDescent="0.2">
      <c r="A16" t="s">
        <v>33</v>
      </c>
      <c r="B16">
        <v>2.2075748064399998E-2</v>
      </c>
      <c r="C16">
        <v>2.69407825905E-2</v>
      </c>
      <c r="D16">
        <v>2.69407825905E-2</v>
      </c>
      <c r="E16">
        <v>1.8413894120099999E-2</v>
      </c>
      <c r="F16">
        <v>2.7359280184099999E-2</v>
      </c>
      <c r="G16">
        <v>2.8562460765900001E-2</v>
      </c>
      <c r="H16">
        <v>2.7150031387299999E-2</v>
      </c>
      <c r="I16">
        <v>1.9983260096299998E-2</v>
      </c>
      <c r="J16">
        <v>1.7367650136000001E-2</v>
      </c>
      <c r="K16">
        <v>7.3760200878799998E-3</v>
      </c>
      <c r="L16">
        <v>1.1142498430600001E-2</v>
      </c>
      <c r="M16">
        <v>2.09248796819E-3</v>
      </c>
      <c r="N16">
        <v>1.1142498430600001E-2</v>
      </c>
      <c r="O16">
        <v>5.2835321196899997E-3</v>
      </c>
      <c r="P16">
        <v>2.5632977610400001E-3</v>
      </c>
      <c r="Q16">
        <v>2.0558694287499998E-2</v>
      </c>
      <c r="R16">
        <v>1.51705377694E-2</v>
      </c>
      <c r="S16">
        <v>5.8066541117399997E-3</v>
      </c>
      <c r="T16">
        <v>2.0558694287499998E-2</v>
      </c>
      <c r="U16">
        <v>2.59468508056E-2</v>
      </c>
      <c r="V16">
        <v>1.8256957522499999E-2</v>
      </c>
      <c r="W16">
        <v>2.9294831554700002E-2</v>
      </c>
      <c r="X16">
        <v>2.16049382716E-2</v>
      </c>
      <c r="Y16">
        <v>1.0462439840999999E-2</v>
      </c>
      <c r="Z16">
        <f t="shared" si="0"/>
        <v>0.42205482318463994</v>
      </c>
    </row>
    <row r="17" spans="1:26" x14ac:dyDescent="0.2">
      <c r="A17" t="s">
        <v>81</v>
      </c>
      <c r="B17">
        <v>2.16049382716E-2</v>
      </c>
      <c r="C17">
        <v>1.8675455116100002E-2</v>
      </c>
      <c r="D17">
        <v>1.29734254028E-2</v>
      </c>
      <c r="E17">
        <v>2.2232684662099999E-2</v>
      </c>
      <c r="F17">
        <v>1.20318058171E-2</v>
      </c>
      <c r="G17">
        <v>1.3234986398800001E-2</v>
      </c>
      <c r="H17">
        <v>1.1508683825099999E-2</v>
      </c>
      <c r="I17">
        <v>1.2659552207600001E-2</v>
      </c>
      <c r="J17">
        <v>1.6739903745599999E-2</v>
      </c>
      <c r="K17">
        <v>7.8468298807300007E-3</v>
      </c>
      <c r="L17">
        <v>1.1037874032199999E-2</v>
      </c>
      <c r="M17">
        <v>5.1789077212800001E-3</v>
      </c>
      <c r="N17">
        <v>1.3234986398800001E-2</v>
      </c>
      <c r="O17">
        <v>2.5162167817500001E-2</v>
      </c>
      <c r="P17">
        <v>8.1607030759600005E-3</v>
      </c>
      <c r="Q17">
        <v>1.44904791797E-2</v>
      </c>
      <c r="R17">
        <v>2.5423728813599999E-2</v>
      </c>
      <c r="S17">
        <v>1.4647415777400001E-2</v>
      </c>
      <c r="T17">
        <v>1.9669386901000001E-2</v>
      </c>
      <c r="U17">
        <v>2.0192508893100002E-2</v>
      </c>
      <c r="V17">
        <v>1.31826741996E-2</v>
      </c>
      <c r="W17">
        <v>1.8675455116100002E-2</v>
      </c>
      <c r="X17">
        <v>2.1081816279599999E-2</v>
      </c>
      <c r="Y17">
        <v>9.6254446536900001E-3</v>
      </c>
      <c r="Z17">
        <f t="shared" si="0"/>
        <v>0.3692718141870599</v>
      </c>
    </row>
    <row r="18" spans="1:26" x14ac:dyDescent="0.2">
      <c r="A18" t="s">
        <v>327</v>
      </c>
      <c r="B18">
        <v>1.6949152542399998E-2</v>
      </c>
      <c r="C18">
        <v>1.59029085583E-2</v>
      </c>
      <c r="D18">
        <v>4.1012764176599999E-2</v>
      </c>
      <c r="E18">
        <v>1.4071981586099999E-2</v>
      </c>
      <c r="F18">
        <v>1.77861477297E-2</v>
      </c>
      <c r="G18">
        <v>2.13956894748E-2</v>
      </c>
      <c r="H18">
        <v>1.9146264909E-2</v>
      </c>
      <c r="I18">
        <v>1.7315337936799999E-2</v>
      </c>
      <c r="J18">
        <v>9.9916300481299996E-3</v>
      </c>
      <c r="K18">
        <v>1.1508683825099999E-2</v>
      </c>
      <c r="L18">
        <v>4.0280393387699997E-3</v>
      </c>
      <c r="M18">
        <v>1.30780498012E-3</v>
      </c>
      <c r="N18">
        <v>1.03055032434E-2</v>
      </c>
      <c r="O18">
        <v>3.8187905419499999E-3</v>
      </c>
      <c r="P18">
        <v>1.5693659761500001E-3</v>
      </c>
      <c r="Q18">
        <v>2.2860431052500001E-2</v>
      </c>
      <c r="R18">
        <v>1.5065913371E-2</v>
      </c>
      <c r="S18">
        <v>1.17702448211E-2</v>
      </c>
      <c r="T18">
        <v>1.48566645742E-2</v>
      </c>
      <c r="U18">
        <v>1.66875915463E-2</v>
      </c>
      <c r="V18">
        <v>1.4071981586099999E-2</v>
      </c>
      <c r="W18">
        <v>2.52144800167E-2</v>
      </c>
      <c r="X18">
        <v>2.0192508893100002E-2</v>
      </c>
      <c r="Y18">
        <v>8.3699518727799998E-3</v>
      </c>
      <c r="Z18">
        <f t="shared" si="0"/>
        <v>0.3551998326011</v>
      </c>
    </row>
    <row r="19" spans="1:26" x14ac:dyDescent="0.2">
      <c r="A19" t="s">
        <v>382</v>
      </c>
      <c r="B19">
        <v>1.64783427495E-2</v>
      </c>
      <c r="C19">
        <v>1.61121573551E-2</v>
      </c>
      <c r="D19">
        <v>1.49612889726E-2</v>
      </c>
      <c r="E19">
        <v>1.78384599289E-2</v>
      </c>
      <c r="F19">
        <v>1.27118644068E-2</v>
      </c>
      <c r="G19">
        <v>1.4647415777400001E-2</v>
      </c>
      <c r="H19">
        <v>4.3523749738400001E-2</v>
      </c>
      <c r="I19">
        <v>1.48566645742E-2</v>
      </c>
      <c r="J19">
        <v>1.06193764386E-2</v>
      </c>
      <c r="K19">
        <v>7.0621468926599998E-3</v>
      </c>
      <c r="L19">
        <v>1.02531910442E-2</v>
      </c>
      <c r="M19">
        <v>1.0724000837E-2</v>
      </c>
      <c r="N19">
        <v>1.54320987654E-2</v>
      </c>
      <c r="O19">
        <v>1.06193764386E-2</v>
      </c>
      <c r="P19">
        <v>2.3540489642199999E-2</v>
      </c>
      <c r="Q19">
        <v>5.5974053149200004E-3</v>
      </c>
      <c r="R19">
        <v>6.6436492990200003E-3</v>
      </c>
      <c r="S19">
        <v>7.4806444862900003E-3</v>
      </c>
      <c r="T19">
        <v>4.3052939945599999E-2</v>
      </c>
      <c r="U19">
        <v>1.4752040175800001E-2</v>
      </c>
      <c r="V19">
        <v>8.8930738648300006E-3</v>
      </c>
      <c r="W19">
        <v>7.1667712910700003E-3</v>
      </c>
      <c r="X19">
        <v>1.5065913371E-2</v>
      </c>
      <c r="Y19">
        <v>4.2896003348000004E-3</v>
      </c>
      <c r="Z19">
        <f t="shared" si="0"/>
        <v>0.35232266164489007</v>
      </c>
    </row>
    <row r="20" spans="1:26" x14ac:dyDescent="0.2">
      <c r="A20" t="s">
        <v>178</v>
      </c>
      <c r="B20">
        <v>9.1546348608500007E-3</v>
      </c>
      <c r="C20">
        <v>1.7158401339200002E-2</v>
      </c>
      <c r="D20">
        <v>2.2441933458899999E-2</v>
      </c>
      <c r="E20">
        <v>1.7576898932800001E-2</v>
      </c>
      <c r="F20">
        <v>1.20318058171E-2</v>
      </c>
      <c r="G20">
        <v>2.0401757689900001E-2</v>
      </c>
      <c r="H20">
        <v>5.3881565181000003E-3</v>
      </c>
      <c r="I20">
        <v>1.8727767315300001E-2</v>
      </c>
      <c r="J20">
        <v>6.0682151077599998E-3</v>
      </c>
      <c r="K20">
        <v>1.8100020924900002E-2</v>
      </c>
      <c r="L20">
        <v>1.2293366813100001E-2</v>
      </c>
      <c r="M20">
        <v>1.48566645742E-2</v>
      </c>
      <c r="N20">
        <v>9.2069470600499997E-3</v>
      </c>
      <c r="O20">
        <v>6.6959614982200003E-3</v>
      </c>
      <c r="P20">
        <v>2.5789914208E-2</v>
      </c>
      <c r="Q20">
        <v>7.8468298807300003E-4</v>
      </c>
      <c r="R20">
        <v>2.2965055450899999E-2</v>
      </c>
      <c r="S20">
        <v>1.36534839925E-2</v>
      </c>
      <c r="T20">
        <v>4.1326637371800002E-3</v>
      </c>
      <c r="U20">
        <v>1.7681523331199999E-2</v>
      </c>
      <c r="V20">
        <v>3.92341494036E-3</v>
      </c>
      <c r="W20">
        <v>1.67399037456E-3</v>
      </c>
      <c r="X20">
        <v>2.4534421427099998E-2</v>
      </c>
      <c r="Y20">
        <v>1.2554927809200001E-3</v>
      </c>
      <c r="Z20">
        <f t="shared" si="0"/>
        <v>0.30649717514117308</v>
      </c>
    </row>
    <row r="21" spans="1:26" x14ac:dyDescent="0.2">
      <c r="A21" t="s">
        <v>273</v>
      </c>
      <c r="B21">
        <v>2.0035572295500001E-2</v>
      </c>
      <c r="C21">
        <v>1.2764176606000001E-2</v>
      </c>
      <c r="D21">
        <v>1.5222849968600001E-2</v>
      </c>
      <c r="E21">
        <v>1.5065913371E-2</v>
      </c>
      <c r="F21">
        <v>1.11948106298E-2</v>
      </c>
      <c r="G21">
        <v>9.4161958568700008E-3</v>
      </c>
      <c r="H21">
        <v>1.6844528144E-2</v>
      </c>
      <c r="I21">
        <v>8.1083908767500008E-3</v>
      </c>
      <c r="J21">
        <v>9.8870056497200008E-3</v>
      </c>
      <c r="K21">
        <v>5.5974053149200004E-3</v>
      </c>
      <c r="L21">
        <v>7.1144590918599997E-3</v>
      </c>
      <c r="M21">
        <v>1.4124293785300001E-3</v>
      </c>
      <c r="N21">
        <v>9.1023226616399992E-3</v>
      </c>
      <c r="O21">
        <v>3.5572295459299999E-3</v>
      </c>
      <c r="P21">
        <v>9.4161958568699997E-4</v>
      </c>
      <c r="Q21">
        <v>2.3226616447000002E-2</v>
      </c>
      <c r="R21">
        <v>1.40196693869E-2</v>
      </c>
      <c r="S21">
        <v>1.3025737601999999E-2</v>
      </c>
      <c r="T21">
        <v>2.1918811466800001E-2</v>
      </c>
      <c r="U21">
        <v>1.1508683825099999E-2</v>
      </c>
      <c r="V21">
        <v>1.1247122829000001E-2</v>
      </c>
      <c r="W21">
        <v>2.33312408454E-2</v>
      </c>
      <c r="X21">
        <v>1.70537769408E-2</v>
      </c>
      <c r="Y21">
        <v>5.9112785101500002E-3</v>
      </c>
      <c r="Z21">
        <f t="shared" si="0"/>
        <v>0.287507846829957</v>
      </c>
    </row>
    <row r="22" spans="1:26" x14ac:dyDescent="0.2">
      <c r="A22" t="s">
        <v>325</v>
      </c>
      <c r="B22">
        <v>4.4046871730500002E-2</v>
      </c>
      <c r="C22">
        <v>1.0462439840999999E-3</v>
      </c>
      <c r="D22">
        <v>2.5109855618299999E-3</v>
      </c>
      <c r="E22">
        <v>1.4438166980499999E-2</v>
      </c>
      <c r="F22">
        <v>6.44486294204E-2</v>
      </c>
      <c r="G22">
        <v>1.3705796191700001E-2</v>
      </c>
      <c r="H22">
        <v>2.98179535468E-3</v>
      </c>
      <c r="I22">
        <v>4.8127223268500004E-3</v>
      </c>
      <c r="J22">
        <v>3.3532119690299997E-2</v>
      </c>
      <c r="K22">
        <v>5.8589663109399996E-3</v>
      </c>
      <c r="L22">
        <v>1.15086838251E-3</v>
      </c>
      <c r="M22">
        <v>2.8771709562699999E-3</v>
      </c>
      <c r="N22">
        <v>2.3017367650100002E-3</v>
      </c>
      <c r="O22">
        <v>1.0462439841E-4</v>
      </c>
      <c r="P22">
        <v>1.5170537769399999E-3</v>
      </c>
      <c r="Q22">
        <v>6.0159029085599999E-3</v>
      </c>
      <c r="R22">
        <v>7.2190834902700002E-3</v>
      </c>
      <c r="S22">
        <v>4.6034735300300002E-3</v>
      </c>
      <c r="T22">
        <v>5.0742833228699996E-3</v>
      </c>
      <c r="U22">
        <v>2.2494245658099998E-3</v>
      </c>
      <c r="V22">
        <v>3.50491734673E-2</v>
      </c>
      <c r="W22">
        <v>7.3760200878799998E-3</v>
      </c>
      <c r="X22">
        <v>1.7315337936799999E-2</v>
      </c>
      <c r="Y22">
        <v>3.9757271395699997E-3</v>
      </c>
      <c r="Z22">
        <f t="shared" si="0"/>
        <v>0.28421217828003004</v>
      </c>
    </row>
    <row r="23" spans="1:26" x14ac:dyDescent="0.2">
      <c r="A23" t="s">
        <v>376</v>
      </c>
      <c r="B23">
        <v>1.7263025737600001E-3</v>
      </c>
      <c r="C23">
        <v>3.2956685499100002E-3</v>
      </c>
      <c r="D23">
        <v>2.98179535468E-3</v>
      </c>
      <c r="E23">
        <v>2.7202343586500001E-3</v>
      </c>
      <c r="F23">
        <v>2.8771709562699999E-3</v>
      </c>
      <c r="G23">
        <v>5.1265955220800002E-3</v>
      </c>
      <c r="H23">
        <v>4.5040803515399998E-2</v>
      </c>
      <c r="I23">
        <v>8.6315128687999999E-3</v>
      </c>
      <c r="J23">
        <v>9.6254446536900001E-3</v>
      </c>
      <c r="K23">
        <v>1.37581083909E-2</v>
      </c>
      <c r="L23">
        <v>1.3025737601999999E-2</v>
      </c>
      <c r="M23">
        <v>9.939317848919999E-4</v>
      </c>
      <c r="N23">
        <v>2.0767943084300002E-2</v>
      </c>
      <c r="O23">
        <v>2.9294831554699998E-3</v>
      </c>
      <c r="P23">
        <v>1.30780498012E-3</v>
      </c>
      <c r="Q23">
        <v>2.97656413476E-2</v>
      </c>
      <c r="R23">
        <v>3.1387319522900001E-4</v>
      </c>
      <c r="S23">
        <v>1.0096254446500001E-2</v>
      </c>
      <c r="T23">
        <v>1.7576898932800001E-2</v>
      </c>
      <c r="U23">
        <v>3.8187905419499999E-3</v>
      </c>
      <c r="V23">
        <v>5.23121992049E-4</v>
      </c>
      <c r="W23">
        <v>6.4971751412399997E-2</v>
      </c>
      <c r="X23">
        <v>9.939317848919999E-4</v>
      </c>
      <c r="Y23">
        <v>2.0558694287499998E-2</v>
      </c>
      <c r="Z23">
        <f t="shared" si="0"/>
        <v>0.28342749529184202</v>
      </c>
    </row>
    <row r="24" spans="1:26" x14ac:dyDescent="0.2">
      <c r="A24" t="s">
        <v>180</v>
      </c>
      <c r="B24">
        <v>1.0462439841E-4</v>
      </c>
      <c r="C24">
        <v>1.3601171793299999E-3</v>
      </c>
      <c r="D24">
        <v>8.89307386483E-4</v>
      </c>
      <c r="E24">
        <v>4.7080979284400002E-4</v>
      </c>
      <c r="F24">
        <v>5.7543419125299998E-4</v>
      </c>
      <c r="G24">
        <v>7.3237078886799999E-4</v>
      </c>
      <c r="H24">
        <v>2.6156099602400002E-4</v>
      </c>
      <c r="I24">
        <v>3.5049173467299999E-3</v>
      </c>
      <c r="J24">
        <v>7.3237078886799999E-4</v>
      </c>
      <c r="K24">
        <v>7.9514542791399995E-3</v>
      </c>
      <c r="L24">
        <v>6.0159029085599999E-3</v>
      </c>
      <c r="M24">
        <v>9.1441724210099995E-2</v>
      </c>
      <c r="N24">
        <v>7.5852688846999999E-3</v>
      </c>
      <c r="O24">
        <v>5.5450931157099998E-3</v>
      </c>
      <c r="P24">
        <v>0.101224105461</v>
      </c>
      <c r="Q24" s="1">
        <v>5.2312199204900002E-5</v>
      </c>
      <c r="R24">
        <v>1.83092697217E-3</v>
      </c>
      <c r="S24">
        <v>5.4927809165099999E-3</v>
      </c>
      <c r="T24">
        <v>0</v>
      </c>
      <c r="U24">
        <v>1.2554927809200001E-3</v>
      </c>
      <c r="V24">
        <v>0</v>
      </c>
      <c r="W24" s="1">
        <v>5.2312199204900002E-5</v>
      </c>
      <c r="X24">
        <v>7.3237078886799999E-4</v>
      </c>
      <c r="Y24">
        <v>6.3297761037899997E-3</v>
      </c>
      <c r="Z24">
        <f t="shared" si="0"/>
        <v>0.24414103368868778</v>
      </c>
    </row>
    <row r="25" spans="1:26" x14ac:dyDescent="0.2">
      <c r="A25" t="s">
        <v>80</v>
      </c>
      <c r="B25">
        <v>7.1667712910700003E-3</v>
      </c>
      <c r="C25">
        <v>1.08286252354E-2</v>
      </c>
      <c r="D25">
        <v>9.4161958568700008E-3</v>
      </c>
      <c r="E25">
        <v>1.1037874032199999E-2</v>
      </c>
      <c r="F25">
        <v>7.1144590918599997E-3</v>
      </c>
      <c r="G25">
        <v>8.5792006696000008E-3</v>
      </c>
      <c r="H25">
        <v>1.2084118016299999E-2</v>
      </c>
      <c r="I25">
        <v>1.0985561833E-2</v>
      </c>
      <c r="J25">
        <v>1.0357815442599999E-2</v>
      </c>
      <c r="K25">
        <v>4.6557857292300001E-3</v>
      </c>
      <c r="L25">
        <v>5.1789077212800001E-3</v>
      </c>
      <c r="M25">
        <v>7.4283322870900004E-3</v>
      </c>
      <c r="N25">
        <v>7.2713956894700001E-3</v>
      </c>
      <c r="O25">
        <v>1.8884703913000001E-2</v>
      </c>
      <c r="P25">
        <v>4.0803515379800002E-3</v>
      </c>
      <c r="Q25">
        <v>2.09248796819E-3</v>
      </c>
      <c r="R25">
        <v>1.21364302155E-2</v>
      </c>
      <c r="S25">
        <v>5.8589663109399996E-3</v>
      </c>
      <c r="T25">
        <v>5.2835321196899997E-3</v>
      </c>
      <c r="U25">
        <v>1.2450303410799999E-2</v>
      </c>
      <c r="V25">
        <v>1.77861477297E-3</v>
      </c>
      <c r="W25">
        <v>3.5572295459299999E-3</v>
      </c>
      <c r="X25">
        <v>4.1326637371800002E-3</v>
      </c>
      <c r="Y25">
        <v>4.7813350073199999E-2</v>
      </c>
      <c r="Z25">
        <f t="shared" si="0"/>
        <v>0.23017367650135001</v>
      </c>
    </row>
    <row r="26" spans="1:26" x14ac:dyDescent="0.2">
      <c r="A26" t="s">
        <v>189</v>
      </c>
      <c r="B26">
        <v>1.59029085583E-2</v>
      </c>
      <c r="C26">
        <v>1.00439422473E-2</v>
      </c>
      <c r="D26">
        <v>1.7263025737600001E-3</v>
      </c>
      <c r="E26">
        <v>1.13517472275E-2</v>
      </c>
      <c r="F26">
        <v>1.3496547394899999E-2</v>
      </c>
      <c r="G26">
        <v>1.4071981586099999E-2</v>
      </c>
      <c r="H26">
        <v>1.74199623352E-2</v>
      </c>
      <c r="I26">
        <v>9.7300690521000006E-3</v>
      </c>
      <c r="J26">
        <v>6.5390249006099998E-3</v>
      </c>
      <c r="K26">
        <v>1.34442351956E-2</v>
      </c>
      <c r="L26">
        <v>5.4404687173000002E-3</v>
      </c>
      <c r="M26">
        <v>1.0462439841E-4</v>
      </c>
      <c r="N26">
        <v>1.0462439840999999E-2</v>
      </c>
      <c r="O26">
        <v>3.76647834275E-3</v>
      </c>
      <c r="P26">
        <v>2.0924879681900001E-4</v>
      </c>
      <c r="Q26">
        <v>7.2713956894700001E-3</v>
      </c>
      <c r="R26">
        <v>1.66875915463E-2</v>
      </c>
      <c r="S26">
        <v>9.5208202552799995E-3</v>
      </c>
      <c r="T26">
        <v>2.12387528772E-2</v>
      </c>
      <c r="U26">
        <v>1.08286252354E-2</v>
      </c>
      <c r="V26">
        <v>6.9575224942500001E-3</v>
      </c>
      <c r="W26" s="1">
        <v>5.2312199204900002E-5</v>
      </c>
      <c r="X26">
        <v>1.6007532956699998E-2</v>
      </c>
      <c r="Y26">
        <v>8.3699518727799996E-4</v>
      </c>
      <c r="Z26">
        <f t="shared" si="0"/>
        <v>0.2231115296087319</v>
      </c>
    </row>
    <row r="27" spans="1:26" x14ac:dyDescent="0.2">
      <c r="A27" t="s">
        <v>32</v>
      </c>
      <c r="B27">
        <v>1.2084118016299999E-2</v>
      </c>
      <c r="C27">
        <v>1.08286252354E-2</v>
      </c>
      <c r="D27">
        <v>1.15609960243E-2</v>
      </c>
      <c r="E27">
        <v>6.9575224942500001E-3</v>
      </c>
      <c r="F27">
        <v>1.6373718351099999E-2</v>
      </c>
      <c r="G27">
        <v>1.78384599289E-2</v>
      </c>
      <c r="H27">
        <v>1.28164888052E-2</v>
      </c>
      <c r="I27">
        <v>8.6838250680099996E-3</v>
      </c>
      <c r="J27">
        <v>8.6838250680099996E-3</v>
      </c>
      <c r="K27">
        <v>5.5974053149200004E-3</v>
      </c>
      <c r="L27">
        <v>4.3942247332100001E-3</v>
      </c>
      <c r="M27">
        <v>8.89307386483E-4</v>
      </c>
      <c r="N27">
        <v>7.1667712910700003E-3</v>
      </c>
      <c r="O27">
        <v>4.6034735300300002E-3</v>
      </c>
      <c r="P27">
        <v>1.15086838251E-3</v>
      </c>
      <c r="Q27">
        <v>9.6254446536900001E-3</v>
      </c>
      <c r="R27">
        <v>1.0096254446500001E-2</v>
      </c>
      <c r="S27">
        <v>2.1971123666000001E-3</v>
      </c>
      <c r="T27">
        <v>1.10901862314E-2</v>
      </c>
      <c r="U27">
        <v>1.23979912116E-2</v>
      </c>
      <c r="V27">
        <v>9.36388365767E-3</v>
      </c>
      <c r="W27">
        <v>1.19271814187E-2</v>
      </c>
      <c r="X27">
        <v>1.31826741996E-2</v>
      </c>
      <c r="Y27">
        <v>6.5390249006099998E-3</v>
      </c>
      <c r="Z27">
        <f t="shared" si="0"/>
        <v>0.21604938271606303</v>
      </c>
    </row>
    <row r="28" spans="1:26" x14ac:dyDescent="0.2">
      <c r="A28" t="s">
        <v>105</v>
      </c>
      <c r="B28">
        <v>1.0462439840999999E-2</v>
      </c>
      <c r="C28">
        <v>8.9976982632300005E-3</v>
      </c>
      <c r="D28">
        <v>9.9393178489199999E-3</v>
      </c>
      <c r="E28">
        <v>1.15609960243E-2</v>
      </c>
      <c r="F28">
        <v>8.6315128687999999E-3</v>
      </c>
      <c r="G28">
        <v>1.0567064239400001E-2</v>
      </c>
      <c r="H28">
        <v>5.8589663109399996E-3</v>
      </c>
      <c r="I28">
        <v>6.4867127014000001E-3</v>
      </c>
      <c r="J28">
        <v>7.8991420799299997E-3</v>
      </c>
      <c r="K28">
        <v>5.3881565181000003E-3</v>
      </c>
      <c r="L28">
        <v>5.8066541117399997E-3</v>
      </c>
      <c r="M28">
        <v>2.45867336263E-3</v>
      </c>
      <c r="N28">
        <v>5.0219711236699997E-3</v>
      </c>
      <c r="O28">
        <v>9.7300690521000006E-3</v>
      </c>
      <c r="P28">
        <v>3.0864197530900001E-3</v>
      </c>
      <c r="Q28">
        <v>7.6375810839099997E-3</v>
      </c>
      <c r="R28">
        <v>1.1142498430600001E-2</v>
      </c>
      <c r="S28">
        <v>6.1205273069700004E-3</v>
      </c>
      <c r="T28">
        <v>1.0096254446500001E-2</v>
      </c>
      <c r="U28">
        <v>1.02531910442E-2</v>
      </c>
      <c r="V28">
        <v>9.3115714584600003E-3</v>
      </c>
      <c r="W28">
        <v>1.2554927809200001E-2</v>
      </c>
      <c r="X28">
        <v>8.8407616656199992E-3</v>
      </c>
      <c r="Y28">
        <v>7.4283322870900004E-3</v>
      </c>
      <c r="Z28">
        <f t="shared" si="0"/>
        <v>0.19528143963180003</v>
      </c>
    </row>
    <row r="29" spans="1:26" x14ac:dyDescent="0.2">
      <c r="A29" t="s">
        <v>27</v>
      </c>
      <c r="B29">
        <v>5.0219711236699997E-3</v>
      </c>
      <c r="C29">
        <v>8.5268884703899993E-3</v>
      </c>
      <c r="D29">
        <v>5.7020297133300001E-3</v>
      </c>
      <c r="E29">
        <v>8.6315128687999999E-3</v>
      </c>
      <c r="F29">
        <v>8.6315128687999999E-3</v>
      </c>
      <c r="G29">
        <v>6.5390249006099998E-3</v>
      </c>
      <c r="H29">
        <v>3.4002929483199999E-3</v>
      </c>
      <c r="I29">
        <v>6.5390249006099998E-3</v>
      </c>
      <c r="J29">
        <v>1.53797865662E-2</v>
      </c>
      <c r="K29">
        <v>6.2774639045799999E-3</v>
      </c>
      <c r="L29">
        <v>6.4867127014000001E-3</v>
      </c>
      <c r="M29">
        <v>1.5170537769399999E-3</v>
      </c>
      <c r="N29">
        <v>1.30780498012E-2</v>
      </c>
      <c r="O29">
        <v>7.7945176815200001E-3</v>
      </c>
      <c r="P29">
        <v>3.0341075538799999E-3</v>
      </c>
      <c r="Q29">
        <v>1.03055032434E-2</v>
      </c>
      <c r="R29">
        <v>1.33396107972E-2</v>
      </c>
      <c r="S29">
        <v>6.8528980958399996E-3</v>
      </c>
      <c r="T29">
        <v>1.9669386901000001E-2</v>
      </c>
      <c r="U29">
        <v>1.19271814187E-2</v>
      </c>
      <c r="V29">
        <v>6.1205273069700004E-3</v>
      </c>
      <c r="W29">
        <v>5.9112785101500002E-3</v>
      </c>
      <c r="X29">
        <v>6.9575224942500001E-3</v>
      </c>
      <c r="Y29">
        <v>1.98786356978E-3</v>
      </c>
      <c r="Z29">
        <f t="shared" si="0"/>
        <v>0.18963172211754001</v>
      </c>
    </row>
    <row r="30" spans="1:26" x14ac:dyDescent="0.2">
      <c r="A30" t="s">
        <v>37</v>
      </c>
      <c r="B30">
        <v>7.7945176815200001E-3</v>
      </c>
      <c r="C30">
        <v>8.3176396735700001E-3</v>
      </c>
      <c r="D30">
        <v>9.8870056497200008E-3</v>
      </c>
      <c r="E30">
        <v>1.13517472275E-2</v>
      </c>
      <c r="F30">
        <v>9.9916300481299996E-3</v>
      </c>
      <c r="G30">
        <v>1.01485666457E-2</v>
      </c>
      <c r="H30">
        <v>8.3699518727799998E-3</v>
      </c>
      <c r="I30">
        <v>1.22410546139E-2</v>
      </c>
      <c r="J30">
        <v>4.91734672526E-3</v>
      </c>
      <c r="K30">
        <v>3.5049173467299999E-3</v>
      </c>
      <c r="L30">
        <v>4.3942247332100001E-3</v>
      </c>
      <c r="M30">
        <v>6.8005858966299995E-4</v>
      </c>
      <c r="N30">
        <v>3.0341075538799999E-3</v>
      </c>
      <c r="O30">
        <v>2.4063611634199998E-3</v>
      </c>
      <c r="P30">
        <v>5.23121992049E-4</v>
      </c>
      <c r="Q30">
        <v>1.7629211132E-2</v>
      </c>
      <c r="R30">
        <v>1.0724000837E-2</v>
      </c>
      <c r="S30">
        <v>1.30780498012E-3</v>
      </c>
      <c r="T30">
        <v>1.5222849968600001E-2</v>
      </c>
      <c r="U30">
        <v>9.4685080560800005E-3</v>
      </c>
      <c r="V30">
        <v>7.6898932831099996E-3</v>
      </c>
      <c r="W30">
        <v>1.5118225570200001E-2</v>
      </c>
      <c r="X30">
        <v>9.0500104624400002E-3</v>
      </c>
      <c r="Y30">
        <v>3.2956685499100002E-3</v>
      </c>
      <c r="Z30">
        <f t="shared" si="0"/>
        <v>0.18706842435649201</v>
      </c>
    </row>
    <row r="31" spans="1:26" x14ac:dyDescent="0.2">
      <c r="A31" t="s">
        <v>116</v>
      </c>
      <c r="B31">
        <v>1.08809374346E-2</v>
      </c>
      <c r="C31">
        <v>7.1667712910700003E-3</v>
      </c>
      <c r="D31">
        <v>9.1546348608500007E-3</v>
      </c>
      <c r="E31">
        <v>1.11948106298E-2</v>
      </c>
      <c r="F31">
        <v>8.9453860640299997E-3</v>
      </c>
      <c r="G31">
        <v>8.1607030759600005E-3</v>
      </c>
      <c r="H31">
        <v>6.8005858966299999E-3</v>
      </c>
      <c r="I31">
        <v>6.5390249006099998E-3</v>
      </c>
      <c r="J31">
        <v>5.4404687173000002E-3</v>
      </c>
      <c r="K31">
        <v>4.7080979284399999E-3</v>
      </c>
      <c r="L31">
        <v>3.76647834275E-3</v>
      </c>
      <c r="M31">
        <v>1.77861477297E-3</v>
      </c>
      <c r="N31">
        <v>6.22515170538E-3</v>
      </c>
      <c r="O31">
        <v>5.2835321196899997E-3</v>
      </c>
      <c r="P31">
        <v>5.7543419125299998E-4</v>
      </c>
      <c r="Q31">
        <v>8.3176396735700001E-3</v>
      </c>
      <c r="R31">
        <v>8.5792006696000008E-3</v>
      </c>
      <c r="S31">
        <v>6.74827369743E-3</v>
      </c>
      <c r="T31">
        <v>1.08286252354E-2</v>
      </c>
      <c r="U31">
        <v>9.5731324544899993E-3</v>
      </c>
      <c r="V31">
        <v>9.36388365767E-3</v>
      </c>
      <c r="W31">
        <v>1.37581083909E-2</v>
      </c>
      <c r="X31">
        <v>1.1508683825099999E-2</v>
      </c>
      <c r="Y31">
        <v>4.0803515379800002E-3</v>
      </c>
      <c r="Z31">
        <f t="shared" si="0"/>
        <v>0.17937853107347296</v>
      </c>
    </row>
    <row r="32" spans="1:26" x14ac:dyDescent="0.2">
      <c r="A32" t="s">
        <v>111</v>
      </c>
      <c r="B32">
        <v>6.8005858966299999E-3</v>
      </c>
      <c r="C32">
        <v>1.0096254446500001E-2</v>
      </c>
      <c r="D32">
        <v>7.9514542791399995E-3</v>
      </c>
      <c r="E32">
        <v>1.0671688637800001E-2</v>
      </c>
      <c r="F32">
        <v>7.4806444862900003E-3</v>
      </c>
      <c r="G32">
        <v>5.9112785101500002E-3</v>
      </c>
      <c r="H32">
        <v>6.4344005022000002E-3</v>
      </c>
      <c r="I32">
        <v>1.3130362000400001E-2</v>
      </c>
      <c r="J32">
        <v>3.1230382925300001E-2</v>
      </c>
      <c r="K32">
        <v>1.7263025737600001E-3</v>
      </c>
      <c r="L32">
        <v>1.5693659761500001E-3</v>
      </c>
      <c r="M32">
        <v>2.6156099602400002E-4</v>
      </c>
      <c r="N32">
        <v>2.5632977610400001E-3</v>
      </c>
      <c r="O32">
        <v>3.1910441515000001E-3</v>
      </c>
      <c r="P32">
        <v>1.15086838251E-3</v>
      </c>
      <c r="Q32">
        <v>6.5390249006099998E-3</v>
      </c>
      <c r="R32">
        <v>8.5792006696000008E-3</v>
      </c>
      <c r="S32">
        <v>2.1448001674000002E-3</v>
      </c>
      <c r="T32">
        <v>4.8127223268500004E-3</v>
      </c>
      <c r="U32">
        <v>9.4685080560800005E-3</v>
      </c>
      <c r="V32">
        <v>6.6436492990200003E-3</v>
      </c>
      <c r="W32">
        <v>9.0500104624400002E-3</v>
      </c>
      <c r="X32">
        <v>7.3760200878799998E-3</v>
      </c>
      <c r="Y32">
        <v>7.1144590918599997E-3</v>
      </c>
      <c r="Z32">
        <f t="shared" si="0"/>
        <v>0.17189788658713401</v>
      </c>
    </row>
    <row r="33" spans="1:26" x14ac:dyDescent="0.2">
      <c r="A33" t="s">
        <v>384</v>
      </c>
      <c r="B33">
        <v>9.8346934505099994E-3</v>
      </c>
      <c r="C33">
        <v>7.6898932831099996E-3</v>
      </c>
      <c r="D33">
        <v>8.3176396735700001E-3</v>
      </c>
      <c r="E33">
        <v>6.9052102950400004E-3</v>
      </c>
      <c r="F33">
        <v>8.9976982632300005E-3</v>
      </c>
      <c r="G33">
        <v>7.0621468926599998E-3</v>
      </c>
      <c r="H33">
        <v>6.2774639045799999E-3</v>
      </c>
      <c r="I33">
        <v>6.2774639045799999E-3</v>
      </c>
      <c r="J33">
        <v>4.8127223268500004E-3</v>
      </c>
      <c r="K33">
        <v>3.6618539443399999E-3</v>
      </c>
      <c r="L33">
        <v>3.2956685499100002E-3</v>
      </c>
      <c r="M33">
        <v>9.4161958568699997E-4</v>
      </c>
      <c r="N33">
        <v>5.4927809165099999E-3</v>
      </c>
      <c r="O33">
        <v>3.0341075538799999E-3</v>
      </c>
      <c r="P33">
        <v>6.2774639045800002E-4</v>
      </c>
      <c r="Q33">
        <v>9.7823812513100003E-3</v>
      </c>
      <c r="R33">
        <v>7.1667712910700003E-3</v>
      </c>
      <c r="S33">
        <v>4.6034735300300002E-3</v>
      </c>
      <c r="T33">
        <v>1.20318058171E-2</v>
      </c>
      <c r="U33">
        <v>8.8407616656199992E-3</v>
      </c>
      <c r="V33">
        <v>9.1546348608500007E-3</v>
      </c>
      <c r="W33">
        <v>1.8047708725699999E-2</v>
      </c>
      <c r="X33">
        <v>9.9916300481299996E-3</v>
      </c>
      <c r="Y33">
        <v>4.2896003348000004E-3</v>
      </c>
      <c r="Z33">
        <f t="shared" si="0"/>
        <v>0.16713747645952501</v>
      </c>
    </row>
    <row r="34" spans="1:26" x14ac:dyDescent="0.2">
      <c r="A34" t="s">
        <v>303</v>
      </c>
      <c r="B34">
        <v>5.23121992049E-4</v>
      </c>
      <c r="C34">
        <v>1.5693659761500001E-4</v>
      </c>
      <c r="D34">
        <v>6.2774639045800002E-4</v>
      </c>
      <c r="E34">
        <v>3.13873195229E-3</v>
      </c>
      <c r="F34">
        <v>2.9033270558699999E-2</v>
      </c>
      <c r="G34">
        <v>8.0403850177899999E-2</v>
      </c>
      <c r="H34">
        <v>1.5693659761500001E-4</v>
      </c>
      <c r="I34">
        <v>1.2031805817099999E-3</v>
      </c>
      <c r="J34">
        <v>1.19271814187E-2</v>
      </c>
      <c r="K34">
        <v>5.4927809165099999E-3</v>
      </c>
      <c r="L34">
        <v>0</v>
      </c>
      <c r="M34">
        <v>0</v>
      </c>
      <c r="N34">
        <v>1.5693659761500001E-4</v>
      </c>
      <c r="O34">
        <v>0</v>
      </c>
      <c r="P34">
        <v>0</v>
      </c>
      <c r="Q34">
        <v>1.0462439841E-4</v>
      </c>
      <c r="R34">
        <v>1.5693659761500001E-4</v>
      </c>
      <c r="S34">
        <v>0</v>
      </c>
      <c r="T34">
        <v>2.0924879681900001E-4</v>
      </c>
      <c r="U34">
        <v>0</v>
      </c>
      <c r="V34">
        <v>2.6156099602400002E-4</v>
      </c>
      <c r="W34">
        <v>0</v>
      </c>
      <c r="X34">
        <v>0</v>
      </c>
      <c r="Y34">
        <v>1.93555137058E-3</v>
      </c>
      <c r="Z34">
        <f t="shared" si="0"/>
        <v>0.13548859594061002</v>
      </c>
    </row>
    <row r="35" spans="1:26" x14ac:dyDescent="0.2">
      <c r="A35" t="s">
        <v>148</v>
      </c>
      <c r="B35">
        <v>7.9514542791399995E-3</v>
      </c>
      <c r="C35">
        <v>5.2312199204899998E-3</v>
      </c>
      <c r="D35">
        <v>4.6557857292300001E-3</v>
      </c>
      <c r="E35">
        <v>6.9575224942500001E-3</v>
      </c>
      <c r="F35">
        <v>3.92341494036E-3</v>
      </c>
      <c r="G35">
        <v>4.2372881355899998E-3</v>
      </c>
      <c r="H35">
        <v>4.3942247332100001E-3</v>
      </c>
      <c r="I35">
        <v>4.3419125340000003E-3</v>
      </c>
      <c r="J35">
        <v>4.2372881355899998E-3</v>
      </c>
      <c r="K35">
        <v>2.0401757689900001E-3</v>
      </c>
      <c r="L35">
        <v>3.3479807491100001E-3</v>
      </c>
      <c r="M35">
        <v>7.8468298807300003E-4</v>
      </c>
      <c r="N35">
        <v>2.45867336263E-3</v>
      </c>
      <c r="O35">
        <v>4.0803515379800002E-3</v>
      </c>
      <c r="P35">
        <v>1.98786356978E-3</v>
      </c>
      <c r="Q35">
        <v>5.6497175141200003E-3</v>
      </c>
      <c r="R35">
        <v>3.76647834275E-3</v>
      </c>
      <c r="S35">
        <v>3.0341075538799999E-3</v>
      </c>
      <c r="T35">
        <v>9.1546348608500007E-3</v>
      </c>
      <c r="U35">
        <v>6.4867127014000001E-3</v>
      </c>
      <c r="V35">
        <v>3.6618539443399999E-3</v>
      </c>
      <c r="W35">
        <v>7.5329566855E-3</v>
      </c>
      <c r="X35">
        <v>7.6898932831099996E-3</v>
      </c>
      <c r="Y35">
        <v>3.5572295459299999E-3</v>
      </c>
      <c r="Z35">
        <f t="shared" si="0"/>
        <v>0.111163423310303</v>
      </c>
    </row>
    <row r="36" spans="1:26" x14ac:dyDescent="0.2">
      <c r="A36" t="s">
        <v>128</v>
      </c>
      <c r="B36">
        <v>6.6436492990200003E-3</v>
      </c>
      <c r="C36">
        <v>4.7604101276399998E-3</v>
      </c>
      <c r="D36">
        <v>5.6497175141200003E-3</v>
      </c>
      <c r="E36">
        <v>4.6034735300300002E-3</v>
      </c>
      <c r="F36">
        <v>7.2713956894700001E-3</v>
      </c>
      <c r="G36">
        <v>7.0098346934500001E-3</v>
      </c>
      <c r="H36">
        <v>4.4988491316199997E-3</v>
      </c>
      <c r="I36">
        <v>5.2312199204899998E-3</v>
      </c>
      <c r="J36">
        <v>3.8711027411600001E-3</v>
      </c>
      <c r="K36">
        <v>4.7604101276399998E-3</v>
      </c>
      <c r="L36">
        <v>1.62167817535E-3</v>
      </c>
      <c r="M36">
        <v>1.5693659761500001E-4</v>
      </c>
      <c r="N36">
        <v>1.8832391713700001E-3</v>
      </c>
      <c r="O36">
        <v>1.0985561833000001E-3</v>
      </c>
      <c r="P36">
        <v>2.6156099602400002E-4</v>
      </c>
      <c r="Q36">
        <v>7.6375810839099997E-3</v>
      </c>
      <c r="R36">
        <v>3.6095417451300002E-3</v>
      </c>
      <c r="S36">
        <v>2.5109855618299999E-3</v>
      </c>
      <c r="T36">
        <v>5.9635907093500001E-3</v>
      </c>
      <c r="U36">
        <v>6.8005858966299999E-3</v>
      </c>
      <c r="V36">
        <v>8.5792006696000008E-3</v>
      </c>
      <c r="W36">
        <v>7.1144590918599997E-3</v>
      </c>
      <c r="X36">
        <v>7.6898932831099996E-3</v>
      </c>
      <c r="Y36">
        <v>1.83092697217E-3</v>
      </c>
      <c r="Z36">
        <f t="shared" si="0"/>
        <v>0.11105879891188901</v>
      </c>
    </row>
    <row r="37" spans="1:26" x14ac:dyDescent="0.2">
      <c r="A37" t="s">
        <v>277</v>
      </c>
      <c r="B37">
        <v>1.5693659761500001E-4</v>
      </c>
      <c r="C37">
        <v>2.6156099602400002E-4</v>
      </c>
      <c r="D37">
        <v>3.1387319522900001E-4</v>
      </c>
      <c r="E37">
        <v>2.6156099602400002E-4</v>
      </c>
      <c r="F37">
        <v>1.0462439841E-4</v>
      </c>
      <c r="G37" s="1">
        <v>5.2312199204900002E-5</v>
      </c>
      <c r="H37">
        <v>6.3820883029899996E-3</v>
      </c>
      <c r="I37">
        <v>1.0462439841E-4</v>
      </c>
      <c r="J37" s="1">
        <v>5.2312199204900002E-5</v>
      </c>
      <c r="K37" s="1">
        <v>5.2312199204900002E-5</v>
      </c>
      <c r="L37">
        <v>2.6679221594500002E-3</v>
      </c>
      <c r="M37">
        <v>1.5693659761500001E-3</v>
      </c>
      <c r="N37">
        <v>5.2573760200900002E-2</v>
      </c>
      <c r="O37">
        <v>8.3699518727799996E-4</v>
      </c>
      <c r="P37">
        <v>5.6497175141200003E-3</v>
      </c>
      <c r="Q37">
        <v>0</v>
      </c>
      <c r="R37">
        <v>2.6156099602400002E-4</v>
      </c>
      <c r="S37">
        <v>3.64092906466E-2</v>
      </c>
      <c r="T37">
        <v>1.0462439841E-4</v>
      </c>
      <c r="U37">
        <v>1.0462439841E-4</v>
      </c>
      <c r="V37">
        <v>1.46474157774E-3</v>
      </c>
      <c r="W37">
        <v>0</v>
      </c>
      <c r="X37" s="1">
        <v>5.2312199204900002E-5</v>
      </c>
      <c r="Y37" s="1">
        <v>5.2312199204900002E-5</v>
      </c>
      <c r="Z37">
        <f t="shared" si="0"/>
        <v>0.1094894329358085</v>
      </c>
    </row>
    <row r="38" spans="1:26" x14ac:dyDescent="0.2">
      <c r="A38" t="s">
        <v>284</v>
      </c>
      <c r="B38">
        <v>7.1667712910700003E-3</v>
      </c>
      <c r="C38">
        <v>5.1265955220800002E-3</v>
      </c>
      <c r="D38">
        <v>4.3942247332100001E-3</v>
      </c>
      <c r="E38">
        <v>4.91734672526E-3</v>
      </c>
      <c r="F38">
        <v>5.5450931157099998E-3</v>
      </c>
      <c r="G38">
        <v>3.8187905419499999E-3</v>
      </c>
      <c r="H38">
        <v>6.4867127014000001E-3</v>
      </c>
      <c r="I38">
        <v>3.0341075538799999E-3</v>
      </c>
      <c r="J38">
        <v>9.5731324544899993E-3</v>
      </c>
      <c r="K38">
        <v>4.1849759363899999E-3</v>
      </c>
      <c r="L38">
        <v>1.93555137058E-3</v>
      </c>
      <c r="M38">
        <v>6.8005858966299995E-4</v>
      </c>
      <c r="N38">
        <v>3.3479807491100001E-3</v>
      </c>
      <c r="O38">
        <v>3.4526051475200002E-3</v>
      </c>
      <c r="P38">
        <v>8.3699518727799996E-4</v>
      </c>
      <c r="Q38">
        <v>6.6436492990200003E-3</v>
      </c>
      <c r="R38">
        <v>5.3358443189000003E-3</v>
      </c>
      <c r="S38">
        <v>6.1205273069700004E-3</v>
      </c>
      <c r="T38">
        <v>4.2896003348000004E-3</v>
      </c>
      <c r="U38">
        <v>3.9757271395699997E-3</v>
      </c>
      <c r="V38">
        <v>5.9635907093500001E-3</v>
      </c>
      <c r="W38">
        <v>1.7263025737600001E-3</v>
      </c>
      <c r="X38">
        <v>5.0742833228699996E-3</v>
      </c>
      <c r="Y38">
        <v>2.8771709562699999E-3</v>
      </c>
      <c r="Z38">
        <f t="shared" si="0"/>
        <v>0.10650763758110099</v>
      </c>
    </row>
    <row r="39" spans="1:26" x14ac:dyDescent="0.2">
      <c r="A39" t="s">
        <v>36</v>
      </c>
      <c r="B39">
        <v>4.7604101276399998E-3</v>
      </c>
      <c r="C39">
        <v>5.75434191253E-3</v>
      </c>
      <c r="D39">
        <v>3.5049173467299999E-3</v>
      </c>
      <c r="E39">
        <v>6.5913370998099997E-3</v>
      </c>
      <c r="F39">
        <v>3.4526051475200002E-3</v>
      </c>
      <c r="G39">
        <v>3.4002929483199999E-3</v>
      </c>
      <c r="H39">
        <v>4.1849759363899999E-3</v>
      </c>
      <c r="I39">
        <v>4.6557857292300001E-3</v>
      </c>
      <c r="J39">
        <v>2.5632977610400001E-3</v>
      </c>
      <c r="K39">
        <v>7.8468298807300003E-4</v>
      </c>
      <c r="L39">
        <v>2.1448001674000002E-3</v>
      </c>
      <c r="M39">
        <v>3.6618539443399999E-4</v>
      </c>
      <c r="N39">
        <v>2.1448001674000002E-3</v>
      </c>
      <c r="O39">
        <v>7.8468298807300003E-4</v>
      </c>
      <c r="P39">
        <v>1.5693659761500001E-4</v>
      </c>
      <c r="Q39">
        <v>1.5798284159899999E-2</v>
      </c>
      <c r="R39">
        <v>4.0280393387699997E-3</v>
      </c>
      <c r="S39">
        <v>6.8005858966299995E-4</v>
      </c>
      <c r="T39">
        <v>1.0462439840999999E-2</v>
      </c>
      <c r="U39">
        <v>6.6436492990200003E-3</v>
      </c>
      <c r="V39">
        <v>3.92341494036E-3</v>
      </c>
      <c r="W39">
        <v>1.250261561E-2</v>
      </c>
      <c r="X39">
        <v>4.91734672526E-3</v>
      </c>
      <c r="Y39">
        <v>1.4124293785300001E-3</v>
      </c>
      <c r="Z39">
        <f t="shared" si="0"/>
        <v>0.105618330194708</v>
      </c>
    </row>
    <row r="40" spans="1:26" x14ac:dyDescent="0.2">
      <c r="A40" t="s">
        <v>326</v>
      </c>
      <c r="B40">
        <v>3.0864197530900001E-3</v>
      </c>
      <c r="C40">
        <v>6.3820883029899996E-3</v>
      </c>
      <c r="D40">
        <v>7.5329566855E-3</v>
      </c>
      <c r="E40">
        <v>5.4404687173000002E-3</v>
      </c>
      <c r="F40">
        <v>5.5974053149200004E-3</v>
      </c>
      <c r="G40">
        <v>1.1717932621900001E-2</v>
      </c>
      <c r="H40">
        <v>1.77861477297E-3</v>
      </c>
      <c r="I40">
        <v>1.8832391713699999E-2</v>
      </c>
      <c r="J40">
        <v>4.1326637371800002E-3</v>
      </c>
      <c r="K40">
        <v>6.9052102950400004E-3</v>
      </c>
      <c r="L40">
        <v>1.2554927809200001E-3</v>
      </c>
      <c r="M40">
        <v>3.1387319522900001E-4</v>
      </c>
      <c r="N40">
        <v>4.2372881355899998E-3</v>
      </c>
      <c r="O40">
        <v>8.3699518727799996E-4</v>
      </c>
      <c r="P40">
        <v>3.6618539443399999E-4</v>
      </c>
      <c r="Q40">
        <v>3.3479807491100001E-3</v>
      </c>
      <c r="R40">
        <v>2.0401757689900001E-3</v>
      </c>
      <c r="S40">
        <v>2.8771709562699999E-3</v>
      </c>
      <c r="T40">
        <v>1.4124293785300001E-3</v>
      </c>
      <c r="U40">
        <v>4.8127223268500004E-3</v>
      </c>
      <c r="V40">
        <v>3.7141661435399998E-3</v>
      </c>
      <c r="W40">
        <v>3.1910441515000001E-3</v>
      </c>
      <c r="X40">
        <v>2.61560996024E-3</v>
      </c>
      <c r="Y40">
        <v>1.77861477297E-3</v>
      </c>
      <c r="Z40">
        <f t="shared" si="0"/>
        <v>0.10420590081604104</v>
      </c>
    </row>
    <row r="41" spans="1:26" x14ac:dyDescent="0.2">
      <c r="A41" t="s">
        <v>288</v>
      </c>
      <c r="B41">
        <v>0</v>
      </c>
      <c r="C41">
        <v>0</v>
      </c>
      <c r="D41">
        <v>2.0924879681900001E-4</v>
      </c>
      <c r="E41">
        <v>0</v>
      </c>
      <c r="F41" s="1">
        <v>5.2312199204900002E-5</v>
      </c>
      <c r="G41" s="1">
        <v>5.2312199204900002E-5</v>
      </c>
      <c r="H41">
        <v>1.15086838251E-3</v>
      </c>
      <c r="I41">
        <v>6.8005858966299995E-4</v>
      </c>
      <c r="J41">
        <v>0</v>
      </c>
      <c r="K41">
        <v>0</v>
      </c>
      <c r="L41" s="1">
        <v>5.2312199204900002E-5</v>
      </c>
      <c r="M41">
        <v>0</v>
      </c>
      <c r="N41">
        <v>2.0924879681900001E-4</v>
      </c>
      <c r="O41">
        <v>3.1387319522900001E-4</v>
      </c>
      <c r="P41">
        <v>0</v>
      </c>
      <c r="Q41">
        <v>0</v>
      </c>
      <c r="R41" s="1">
        <v>5.2312199204900002E-5</v>
      </c>
      <c r="S41">
        <v>1.0462439841E-4</v>
      </c>
      <c r="T41">
        <v>0</v>
      </c>
      <c r="U41">
        <v>0</v>
      </c>
      <c r="V41">
        <v>1.2031805817099999E-3</v>
      </c>
      <c r="W41">
        <v>0</v>
      </c>
      <c r="X41">
        <v>0</v>
      </c>
      <c r="Y41">
        <v>9.5522075748099997E-2</v>
      </c>
      <c r="Z41">
        <f t="shared" si="0"/>
        <v>9.9602427286079598E-2</v>
      </c>
    </row>
    <row r="42" spans="1:26" x14ac:dyDescent="0.2">
      <c r="A42" t="s">
        <v>278</v>
      </c>
      <c r="B42">
        <v>5.4927809165099999E-3</v>
      </c>
      <c r="C42">
        <v>6.1728395061700003E-3</v>
      </c>
      <c r="D42">
        <v>2.5109855618299999E-3</v>
      </c>
      <c r="E42">
        <v>6.8005858966299999E-3</v>
      </c>
      <c r="F42">
        <v>2.8248587570600002E-3</v>
      </c>
      <c r="G42">
        <v>3.6095417451300002E-3</v>
      </c>
      <c r="H42">
        <v>6.5913370998099997E-3</v>
      </c>
      <c r="I42">
        <v>3.4002929483199999E-3</v>
      </c>
      <c r="J42">
        <v>2.3540489642199999E-3</v>
      </c>
      <c r="K42">
        <v>1.2554927809200001E-3</v>
      </c>
      <c r="L42">
        <v>2.61560996024E-3</v>
      </c>
      <c r="M42">
        <v>3.1387319522900001E-4</v>
      </c>
      <c r="N42">
        <v>9.4161958568699997E-4</v>
      </c>
      <c r="O42">
        <v>4.7080979284400002E-4</v>
      </c>
      <c r="P42">
        <v>5.23121992049E-4</v>
      </c>
      <c r="Q42">
        <v>1.00439422473E-2</v>
      </c>
      <c r="R42">
        <v>2.0401757689900001E-3</v>
      </c>
      <c r="S42">
        <v>2.7202343586500001E-3</v>
      </c>
      <c r="T42">
        <v>7.4283322870900004E-3</v>
      </c>
      <c r="U42">
        <v>5.75434191253E-3</v>
      </c>
      <c r="V42">
        <v>3.8187905419499999E-3</v>
      </c>
      <c r="W42">
        <v>2.61560996024E-3</v>
      </c>
      <c r="X42">
        <v>4.0803515379800002E-3</v>
      </c>
      <c r="Y42">
        <v>1.30780498012E-3</v>
      </c>
      <c r="Z42">
        <f t="shared" si="0"/>
        <v>8.5687382297499004E-2</v>
      </c>
    </row>
    <row r="43" spans="1:26" x14ac:dyDescent="0.2">
      <c r="A43" t="s">
        <v>304</v>
      </c>
      <c r="B43">
        <v>8.3699518727799996E-4</v>
      </c>
      <c r="C43">
        <v>1.02531910442E-2</v>
      </c>
      <c r="D43">
        <v>6.9052102950400004E-3</v>
      </c>
      <c r="E43">
        <v>7.3237078886799999E-3</v>
      </c>
      <c r="F43">
        <v>3.4002929483199999E-3</v>
      </c>
      <c r="G43">
        <v>1.7263025737600001E-3</v>
      </c>
      <c r="H43">
        <v>2.6156099602400002E-4</v>
      </c>
      <c r="I43">
        <v>4.6557857292300001E-3</v>
      </c>
      <c r="J43">
        <v>2.4586733626300001E-2</v>
      </c>
      <c r="K43">
        <v>6.8005858966299995E-4</v>
      </c>
      <c r="L43">
        <v>2.6156099602400002E-4</v>
      </c>
      <c r="M43">
        <v>1.0462439841E-4</v>
      </c>
      <c r="N43">
        <v>4.1849759363899998E-4</v>
      </c>
      <c r="O43">
        <v>2.09248796819E-3</v>
      </c>
      <c r="P43">
        <v>2.6156099602400002E-4</v>
      </c>
      <c r="Q43">
        <v>5.7543419125299998E-4</v>
      </c>
      <c r="R43">
        <v>3.0341075538799999E-3</v>
      </c>
      <c r="S43">
        <v>2.3540489642199999E-3</v>
      </c>
      <c r="T43">
        <v>4.7080979284400002E-4</v>
      </c>
      <c r="U43">
        <v>8.8407616656199992E-3</v>
      </c>
      <c r="V43">
        <v>6.8005858966299995E-4</v>
      </c>
      <c r="W43">
        <v>1.0985561833000001E-3</v>
      </c>
      <c r="X43">
        <v>7.8468298807300003E-4</v>
      </c>
      <c r="Y43">
        <v>3.4526051475200002E-3</v>
      </c>
      <c r="Z43">
        <f t="shared" si="0"/>
        <v>8.5059635907154998E-2</v>
      </c>
    </row>
    <row r="44" spans="1:26" x14ac:dyDescent="0.2">
      <c r="A44" t="s">
        <v>275</v>
      </c>
      <c r="B44">
        <v>3.8187905419499999E-3</v>
      </c>
      <c r="C44">
        <v>2.98179535468E-3</v>
      </c>
      <c r="D44">
        <v>2.45867336263E-3</v>
      </c>
      <c r="E44">
        <v>4.3942247332100001E-3</v>
      </c>
      <c r="F44">
        <v>2.45867336263E-3</v>
      </c>
      <c r="G44">
        <v>2.1971123666000001E-3</v>
      </c>
      <c r="H44">
        <v>4.4988491316199997E-3</v>
      </c>
      <c r="I44">
        <v>1.2554927809200001E-3</v>
      </c>
      <c r="J44">
        <v>2.6679221594500002E-3</v>
      </c>
      <c r="K44">
        <v>1.15086838251E-3</v>
      </c>
      <c r="L44">
        <v>5.0219711236699997E-3</v>
      </c>
      <c r="M44">
        <v>2.0924879681900001E-4</v>
      </c>
      <c r="N44">
        <v>1.2764176606000001E-2</v>
      </c>
      <c r="O44">
        <v>8.89307386483E-4</v>
      </c>
      <c r="P44">
        <v>9.939317848919999E-4</v>
      </c>
      <c r="Q44">
        <v>5.3881565181000003E-3</v>
      </c>
      <c r="R44">
        <v>2.1448001674000002E-3</v>
      </c>
      <c r="S44">
        <v>8.5792006696000008E-3</v>
      </c>
      <c r="T44">
        <v>4.8127223268500004E-3</v>
      </c>
      <c r="U44">
        <v>2.4063611634199998E-3</v>
      </c>
      <c r="V44">
        <v>1.46474157774E-3</v>
      </c>
      <c r="W44">
        <v>2.45867336263E-3</v>
      </c>
      <c r="X44">
        <v>2.61560996024E-3</v>
      </c>
      <c r="Y44">
        <v>2.6156099602400002E-4</v>
      </c>
      <c r="Z44">
        <f t="shared" si="0"/>
        <v>7.7892864616067994E-2</v>
      </c>
    </row>
    <row r="45" spans="1:26" x14ac:dyDescent="0.2">
      <c r="A45" t="s">
        <v>388</v>
      </c>
      <c r="B45">
        <v>0</v>
      </c>
      <c r="C45">
        <v>1.0462439841E-4</v>
      </c>
      <c r="D45">
        <v>0</v>
      </c>
      <c r="E45">
        <v>0</v>
      </c>
      <c r="F45">
        <v>0</v>
      </c>
      <c r="G45" s="1">
        <v>5.2312199204900002E-5</v>
      </c>
      <c r="H45">
        <v>0</v>
      </c>
      <c r="I45">
        <v>0</v>
      </c>
      <c r="J45" s="1">
        <v>5.2312199204900002E-5</v>
      </c>
      <c r="K45">
        <v>1.0462439841E-4</v>
      </c>
      <c r="L45">
        <v>0</v>
      </c>
      <c r="M45">
        <v>7.4597196066100005E-2</v>
      </c>
      <c r="N45" s="1">
        <v>5.2312199204900002E-5</v>
      </c>
      <c r="O45">
        <v>0</v>
      </c>
      <c r="P45">
        <v>1.15086838251E-3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1.0462439841E-4</v>
      </c>
      <c r="Z45">
        <f t="shared" si="0"/>
        <v>7.6218874241454695E-2</v>
      </c>
    </row>
    <row r="46" spans="1:26" x14ac:dyDescent="0.2">
      <c r="A46" t="s">
        <v>97</v>
      </c>
      <c r="B46">
        <v>3.6618539443399999E-4</v>
      </c>
      <c r="C46">
        <v>2.45867336263E-3</v>
      </c>
      <c r="D46">
        <v>1.8832391713700001E-3</v>
      </c>
      <c r="E46">
        <v>1.46474157774E-3</v>
      </c>
      <c r="F46">
        <v>6.8005858966299995E-4</v>
      </c>
      <c r="G46">
        <v>1.30780498012E-3</v>
      </c>
      <c r="H46">
        <v>3.6618539443399999E-4</v>
      </c>
      <c r="I46">
        <v>1.67399037456E-3</v>
      </c>
      <c r="J46">
        <v>1.8832391713700001E-3</v>
      </c>
      <c r="K46">
        <v>1.7263025737600001E-3</v>
      </c>
      <c r="L46">
        <v>1.5693659761500001E-3</v>
      </c>
      <c r="M46">
        <v>2.7725465578599998E-3</v>
      </c>
      <c r="N46">
        <v>1.62167817535E-3</v>
      </c>
      <c r="O46">
        <v>3.6618539443399999E-3</v>
      </c>
      <c r="P46">
        <v>8.3699518727799996E-4</v>
      </c>
      <c r="Q46">
        <v>0</v>
      </c>
      <c r="R46">
        <v>3.1125758526899999E-2</v>
      </c>
      <c r="S46">
        <v>1.26072400084E-2</v>
      </c>
      <c r="T46">
        <v>2.0401757689900001E-3</v>
      </c>
      <c r="U46">
        <v>3.0341075538799999E-3</v>
      </c>
      <c r="V46">
        <v>2.6156099602400002E-4</v>
      </c>
      <c r="W46">
        <v>0</v>
      </c>
      <c r="X46">
        <v>1.15086838251E-3</v>
      </c>
      <c r="Y46">
        <v>5.23121992049E-4</v>
      </c>
      <c r="Z46">
        <f t="shared" si="0"/>
        <v>7.5015693659811991E-2</v>
      </c>
    </row>
    <row r="47" spans="1:26" x14ac:dyDescent="0.2">
      <c r="A47" t="s">
        <v>83</v>
      </c>
      <c r="B47">
        <v>4.0803515379800002E-3</v>
      </c>
      <c r="C47">
        <v>2.5632977610400001E-3</v>
      </c>
      <c r="D47">
        <v>2.5632977610400001E-3</v>
      </c>
      <c r="E47">
        <v>3.3479807491100001E-3</v>
      </c>
      <c r="F47">
        <v>2.5632977610400001E-3</v>
      </c>
      <c r="G47">
        <v>2.5632977610400001E-3</v>
      </c>
      <c r="H47">
        <v>4.6034735300300002E-3</v>
      </c>
      <c r="I47">
        <v>3.5572295459299999E-3</v>
      </c>
      <c r="J47">
        <v>2.45867336263E-3</v>
      </c>
      <c r="K47">
        <v>2.0401757689900001E-3</v>
      </c>
      <c r="L47">
        <v>1.8832391713700001E-3</v>
      </c>
      <c r="M47">
        <v>1.2554927809200001E-3</v>
      </c>
      <c r="N47">
        <v>1.83092697217E-3</v>
      </c>
      <c r="O47">
        <v>4.6034735300300002E-3</v>
      </c>
      <c r="P47">
        <v>1.3601171793299999E-3</v>
      </c>
      <c r="Q47">
        <v>1.5693659761500001E-4</v>
      </c>
      <c r="R47">
        <v>3.5572295459299999E-3</v>
      </c>
      <c r="S47">
        <v>3.5572295459299999E-3</v>
      </c>
      <c r="T47">
        <v>2.1448001674000002E-3</v>
      </c>
      <c r="U47">
        <v>3.5572295459299999E-3</v>
      </c>
      <c r="V47">
        <v>6.0159029085599999E-3</v>
      </c>
      <c r="W47">
        <v>3.6618539443399999E-4</v>
      </c>
      <c r="X47">
        <v>1.98786356978E-3</v>
      </c>
      <c r="Y47">
        <v>1.62167817535E-3</v>
      </c>
      <c r="Z47">
        <f t="shared" si="0"/>
        <v>6.4239380623579007E-2</v>
      </c>
    </row>
    <row r="48" spans="1:26" x14ac:dyDescent="0.2">
      <c r="A48" t="s">
        <v>218</v>
      </c>
      <c r="B48">
        <v>3.6095417451300002E-3</v>
      </c>
      <c r="C48">
        <v>2.5109855618299999E-3</v>
      </c>
      <c r="D48">
        <v>2.98179535468E-3</v>
      </c>
      <c r="E48">
        <v>3.13873195229E-3</v>
      </c>
      <c r="F48">
        <v>2.98179535468E-3</v>
      </c>
      <c r="G48">
        <v>3.6618539443399999E-3</v>
      </c>
      <c r="H48">
        <v>2.8771709562699999E-3</v>
      </c>
      <c r="I48">
        <v>3.5049173467299999E-3</v>
      </c>
      <c r="J48">
        <v>1.7263025737600001E-3</v>
      </c>
      <c r="K48">
        <v>1.7263025737600001E-3</v>
      </c>
      <c r="L48">
        <v>1.3601171793299999E-3</v>
      </c>
      <c r="M48">
        <v>1.5693659761500001E-4</v>
      </c>
      <c r="N48">
        <v>9.939317848919999E-4</v>
      </c>
      <c r="O48">
        <v>7.8468298807300003E-4</v>
      </c>
      <c r="P48">
        <v>1.0462439841E-4</v>
      </c>
      <c r="Q48">
        <v>4.6557857292300001E-3</v>
      </c>
      <c r="R48">
        <v>2.8248587570600002E-3</v>
      </c>
      <c r="S48">
        <v>1.3601171793299999E-3</v>
      </c>
      <c r="T48">
        <v>4.3419125340000003E-3</v>
      </c>
      <c r="U48">
        <v>4.3419125340000003E-3</v>
      </c>
      <c r="V48">
        <v>3.13873195229E-3</v>
      </c>
      <c r="W48">
        <v>4.44653693241E-3</v>
      </c>
      <c r="X48">
        <v>4.2896003348000004E-3</v>
      </c>
      <c r="Y48">
        <v>1.83092697217E-3</v>
      </c>
      <c r="Z48">
        <f t="shared" si="0"/>
        <v>6.3350073237079987E-2</v>
      </c>
    </row>
    <row r="49" spans="1:26" x14ac:dyDescent="0.2">
      <c r="A49" t="s">
        <v>157</v>
      </c>
      <c r="B49">
        <v>0</v>
      </c>
      <c r="C49">
        <v>6.2774639045799999E-3</v>
      </c>
      <c r="D49">
        <v>7.3237078886799999E-3</v>
      </c>
      <c r="E49">
        <v>4.44653693241E-3</v>
      </c>
      <c r="F49">
        <v>5.5450931157099998E-3</v>
      </c>
      <c r="G49">
        <v>7.4283322870900004E-3</v>
      </c>
      <c r="H49">
        <v>0</v>
      </c>
      <c r="I49">
        <v>9.5731324544899993E-3</v>
      </c>
      <c r="J49">
        <v>5.75434191253E-3</v>
      </c>
      <c r="K49">
        <v>0</v>
      </c>
      <c r="L49">
        <v>0</v>
      </c>
      <c r="M49">
        <v>2.0924879681900001E-4</v>
      </c>
      <c r="N49">
        <v>0</v>
      </c>
      <c r="O49">
        <v>5.1265955220800002E-3</v>
      </c>
      <c r="P49" s="1">
        <v>5.2312199204900002E-5</v>
      </c>
      <c r="Q49">
        <v>0</v>
      </c>
      <c r="R49">
        <v>0</v>
      </c>
      <c r="S49" s="1">
        <v>5.2312199204900002E-5</v>
      </c>
      <c r="T49" s="1">
        <v>5.2312199204900002E-5</v>
      </c>
      <c r="U49">
        <v>1.0567064239400001E-2</v>
      </c>
      <c r="V49">
        <v>1.0462439841E-4</v>
      </c>
      <c r="W49">
        <v>1.0462439841E-4</v>
      </c>
      <c r="X49" s="1">
        <v>5.2312199204900002E-5</v>
      </c>
      <c r="Y49">
        <v>0</v>
      </c>
      <c r="Z49">
        <f t="shared" si="0"/>
        <v>6.2670014647428607E-2</v>
      </c>
    </row>
    <row r="50" spans="1:26" x14ac:dyDescent="0.2">
      <c r="A50" t="s">
        <v>151</v>
      </c>
      <c r="B50">
        <v>2.6679221594500002E-3</v>
      </c>
      <c r="C50">
        <v>3.0341075538799999E-3</v>
      </c>
      <c r="D50">
        <v>2.61560996024E-3</v>
      </c>
      <c r="E50">
        <v>2.98179535468E-3</v>
      </c>
      <c r="F50">
        <v>2.0401757689900001E-3</v>
      </c>
      <c r="G50">
        <v>1.77861477297E-3</v>
      </c>
      <c r="H50">
        <v>2.09248796819E-3</v>
      </c>
      <c r="I50">
        <v>2.61560996024E-3</v>
      </c>
      <c r="J50">
        <v>4.1849759363899999E-3</v>
      </c>
      <c r="K50">
        <v>1.46474157774E-3</v>
      </c>
      <c r="L50">
        <v>2.45867336263E-3</v>
      </c>
      <c r="M50">
        <v>1.15086838251E-3</v>
      </c>
      <c r="N50">
        <v>3.13873195229E-3</v>
      </c>
      <c r="O50">
        <v>5.5450931157099998E-3</v>
      </c>
      <c r="P50">
        <v>1.62167817535E-3</v>
      </c>
      <c r="Q50">
        <v>2.8248587570600002E-3</v>
      </c>
      <c r="R50">
        <v>2.7202343586500001E-3</v>
      </c>
      <c r="S50">
        <v>2.2494245658099998E-3</v>
      </c>
      <c r="T50">
        <v>2.98179535468E-3</v>
      </c>
      <c r="U50">
        <v>3.6095417451300002E-3</v>
      </c>
      <c r="V50">
        <v>1.67399037456E-3</v>
      </c>
      <c r="W50">
        <v>2.98179535468E-3</v>
      </c>
      <c r="X50">
        <v>1.77861477297E-3</v>
      </c>
      <c r="Y50">
        <v>1.3601171793299999E-3</v>
      </c>
      <c r="Z50">
        <f t="shared" si="0"/>
        <v>6.1571458464130008E-2</v>
      </c>
    </row>
    <row r="51" spans="1:26" x14ac:dyDescent="0.2">
      <c r="A51" t="s">
        <v>114</v>
      </c>
      <c r="B51">
        <v>2.9294831554699998E-3</v>
      </c>
      <c r="C51">
        <v>2.5109855618299999E-3</v>
      </c>
      <c r="D51">
        <v>2.8248587570600002E-3</v>
      </c>
      <c r="E51">
        <v>2.8771709562699999E-3</v>
      </c>
      <c r="F51">
        <v>2.9294831554699998E-3</v>
      </c>
      <c r="G51">
        <v>2.98179535468E-3</v>
      </c>
      <c r="H51">
        <v>2.3540489642199999E-3</v>
      </c>
      <c r="I51">
        <v>2.4063611634199998E-3</v>
      </c>
      <c r="J51">
        <v>1.5693659761500001E-3</v>
      </c>
      <c r="K51">
        <v>1.3601171793299999E-3</v>
      </c>
      <c r="L51">
        <v>9.4161958568699997E-4</v>
      </c>
      <c r="M51">
        <v>2.0924879681900001E-4</v>
      </c>
      <c r="N51">
        <v>1.3601171793299999E-3</v>
      </c>
      <c r="O51">
        <v>4.1849759363899998E-4</v>
      </c>
      <c r="P51">
        <v>1.5693659761500001E-4</v>
      </c>
      <c r="Q51">
        <v>3.5049173467299999E-3</v>
      </c>
      <c r="R51">
        <v>2.4063611634199998E-3</v>
      </c>
      <c r="S51">
        <v>1.5170537769399999E-3</v>
      </c>
      <c r="T51">
        <v>3.2433563507E-3</v>
      </c>
      <c r="U51">
        <v>3.92341494036E-3</v>
      </c>
      <c r="V51">
        <v>4.0280393387699997E-3</v>
      </c>
      <c r="W51">
        <v>3.92341494036E-3</v>
      </c>
      <c r="X51">
        <v>3.76647834275E-3</v>
      </c>
      <c r="Y51">
        <v>1.5693659761500001E-3</v>
      </c>
      <c r="Z51">
        <f t="shared" si="0"/>
        <v>5.5712492153169993E-2</v>
      </c>
    </row>
    <row r="52" spans="1:26" x14ac:dyDescent="0.2">
      <c r="A52" t="s">
        <v>196</v>
      </c>
      <c r="B52">
        <v>3.6095417451300002E-3</v>
      </c>
      <c r="C52">
        <v>3.76647834275E-3</v>
      </c>
      <c r="D52">
        <v>2.8248587570600002E-3</v>
      </c>
      <c r="E52">
        <v>2.9294831554699998E-3</v>
      </c>
      <c r="F52">
        <v>2.98179535468E-3</v>
      </c>
      <c r="G52">
        <v>1.8832391713700001E-3</v>
      </c>
      <c r="H52">
        <v>2.8248587570600002E-3</v>
      </c>
      <c r="I52">
        <v>2.6679221594500002E-3</v>
      </c>
      <c r="J52">
        <v>1.30780498012E-3</v>
      </c>
      <c r="K52">
        <v>2.0401757689900001E-3</v>
      </c>
      <c r="L52">
        <v>1.0985561833000001E-3</v>
      </c>
      <c r="M52">
        <v>3.1387319522900001E-4</v>
      </c>
      <c r="N52">
        <v>9.4161958568699997E-4</v>
      </c>
      <c r="O52">
        <v>6.2774639045800002E-4</v>
      </c>
      <c r="P52">
        <v>1.5693659761500001E-4</v>
      </c>
      <c r="Q52">
        <v>2.8771709562699999E-3</v>
      </c>
      <c r="R52">
        <v>2.09248796819E-3</v>
      </c>
      <c r="S52">
        <v>1.8832391713700001E-3</v>
      </c>
      <c r="T52">
        <v>3.1910441515000001E-3</v>
      </c>
      <c r="U52">
        <v>2.6679221594500002E-3</v>
      </c>
      <c r="V52">
        <v>2.7202343586500001E-3</v>
      </c>
      <c r="W52">
        <v>5.5974053149200004E-3</v>
      </c>
      <c r="X52">
        <v>3.0341075538799999E-3</v>
      </c>
      <c r="Y52">
        <v>1.2554927809200001E-3</v>
      </c>
      <c r="Z52">
        <f t="shared" si="0"/>
        <v>5.5293994559519E-2</v>
      </c>
    </row>
    <row r="53" spans="1:26" x14ac:dyDescent="0.2">
      <c r="A53" t="s">
        <v>98</v>
      </c>
      <c r="B53">
        <v>1.77861477297E-3</v>
      </c>
      <c r="C53">
        <v>1.83092697217E-3</v>
      </c>
      <c r="D53">
        <v>2.45867336263E-3</v>
      </c>
      <c r="E53">
        <v>2.9294831554699998E-3</v>
      </c>
      <c r="F53">
        <v>1.93555137058E-3</v>
      </c>
      <c r="G53">
        <v>1.98786356978E-3</v>
      </c>
      <c r="H53">
        <v>1.93555137058E-3</v>
      </c>
      <c r="I53">
        <v>2.1448001674000002E-3</v>
      </c>
      <c r="J53">
        <v>2.7725465578599998E-3</v>
      </c>
      <c r="K53">
        <v>1.2031805817099999E-3</v>
      </c>
      <c r="L53">
        <v>1.93555137058E-3</v>
      </c>
      <c r="M53">
        <v>4.7080979284400002E-4</v>
      </c>
      <c r="N53">
        <v>3.1910441515000001E-3</v>
      </c>
      <c r="O53">
        <v>9.8870056497200008E-3</v>
      </c>
      <c r="P53">
        <v>1.2554927809200001E-3</v>
      </c>
      <c r="Q53">
        <v>1.3601171793299999E-3</v>
      </c>
      <c r="R53">
        <v>1.93555137058E-3</v>
      </c>
      <c r="S53">
        <v>1.4124293785300001E-3</v>
      </c>
      <c r="T53">
        <v>2.7725465578599998E-3</v>
      </c>
      <c r="U53">
        <v>3.2956685499100002E-3</v>
      </c>
      <c r="V53">
        <v>1.62167817535E-3</v>
      </c>
      <c r="W53">
        <v>1.15086838251E-3</v>
      </c>
      <c r="X53">
        <v>1.67399037456E-3</v>
      </c>
      <c r="Y53">
        <v>1.8832391713700001E-3</v>
      </c>
      <c r="Z53">
        <f t="shared" si="0"/>
        <v>5.4823184766714009E-2</v>
      </c>
    </row>
    <row r="54" spans="1:26" x14ac:dyDescent="0.2">
      <c r="A54" t="s">
        <v>96</v>
      </c>
      <c r="B54">
        <v>4.1849759363899999E-3</v>
      </c>
      <c r="C54">
        <v>2.09248796819E-3</v>
      </c>
      <c r="D54">
        <v>3.2433563507E-3</v>
      </c>
      <c r="E54">
        <v>1.83092697217E-3</v>
      </c>
      <c r="F54">
        <v>3.4002929483199999E-3</v>
      </c>
      <c r="G54">
        <v>2.98179535468E-3</v>
      </c>
      <c r="H54">
        <v>1.4124293785300001E-3</v>
      </c>
      <c r="I54">
        <v>1.83092697217E-3</v>
      </c>
      <c r="J54">
        <v>1.0985561833000001E-3</v>
      </c>
      <c r="K54">
        <v>2.61560996024E-3</v>
      </c>
      <c r="L54">
        <v>8.3699518727799996E-4</v>
      </c>
      <c r="M54">
        <v>3.1387319522900001E-4</v>
      </c>
      <c r="N54">
        <v>1.0985561833000001E-3</v>
      </c>
      <c r="O54">
        <v>5.23121992049E-4</v>
      </c>
      <c r="P54">
        <v>2.0924879681900001E-4</v>
      </c>
      <c r="Q54">
        <v>4.1326637371800002E-3</v>
      </c>
      <c r="R54">
        <v>2.3540489642199999E-3</v>
      </c>
      <c r="S54">
        <v>1.3601171793299999E-3</v>
      </c>
      <c r="T54">
        <v>2.7202343586500001E-3</v>
      </c>
      <c r="U54">
        <v>2.3540489642199999E-3</v>
      </c>
      <c r="V54">
        <v>3.13873195229E-3</v>
      </c>
      <c r="W54">
        <v>3.0341075538799999E-3</v>
      </c>
      <c r="X54">
        <v>3.5049173467299999E-3</v>
      </c>
      <c r="Y54">
        <v>3.4526051475200002E-3</v>
      </c>
      <c r="Z54">
        <f t="shared" si="0"/>
        <v>5.3724628583385003E-2</v>
      </c>
    </row>
    <row r="55" spans="1:26" x14ac:dyDescent="0.2">
      <c r="A55" t="s">
        <v>71</v>
      </c>
      <c r="B55">
        <v>2.5632977610400001E-3</v>
      </c>
      <c r="C55">
        <v>2.09248796819E-3</v>
      </c>
      <c r="D55">
        <v>2.8248587570600002E-3</v>
      </c>
      <c r="E55">
        <v>1.46474157774E-3</v>
      </c>
      <c r="F55">
        <v>1.8832391713700001E-3</v>
      </c>
      <c r="G55">
        <v>2.0401757689900001E-3</v>
      </c>
      <c r="H55">
        <v>2.8248587570600002E-3</v>
      </c>
      <c r="I55">
        <v>2.2494245658099998E-3</v>
      </c>
      <c r="J55">
        <v>1.2554927809200001E-3</v>
      </c>
      <c r="K55">
        <v>1.0985561833000001E-3</v>
      </c>
      <c r="L55">
        <v>5.23121992049E-4</v>
      </c>
      <c r="M55">
        <v>1.5693659761500001E-4</v>
      </c>
      <c r="N55">
        <v>1.0985561833000001E-3</v>
      </c>
      <c r="O55">
        <v>1.2031805817099999E-3</v>
      </c>
      <c r="P55">
        <v>2.0924879681900001E-4</v>
      </c>
      <c r="Q55">
        <v>3.6095417451300002E-3</v>
      </c>
      <c r="R55">
        <v>8.89307386483E-4</v>
      </c>
      <c r="S55">
        <v>9.4161958568699997E-4</v>
      </c>
      <c r="T55">
        <v>1.7263025737600001E-3</v>
      </c>
      <c r="U55">
        <v>1.4124293785300001E-3</v>
      </c>
      <c r="V55">
        <v>1.93555137058E-3</v>
      </c>
      <c r="W55">
        <v>2.8248587570600002E-3</v>
      </c>
      <c r="X55">
        <v>4.4988491316199997E-3</v>
      </c>
      <c r="Y55">
        <v>1.0985561833000001E-3</v>
      </c>
      <c r="Z55">
        <f t="shared" si="0"/>
        <v>4.2425193555122996E-2</v>
      </c>
    </row>
    <row r="56" spans="1:26" x14ac:dyDescent="0.2">
      <c r="A56" t="s">
        <v>28</v>
      </c>
      <c r="B56">
        <v>8.3699518727799996E-4</v>
      </c>
      <c r="C56">
        <v>9.939317848919999E-4</v>
      </c>
      <c r="D56">
        <v>1.15086838251E-3</v>
      </c>
      <c r="E56">
        <v>6.8005858966299995E-4</v>
      </c>
      <c r="F56">
        <v>1.15086838251E-3</v>
      </c>
      <c r="G56">
        <v>1.2554927809200001E-3</v>
      </c>
      <c r="H56">
        <v>9.4161958568699997E-4</v>
      </c>
      <c r="I56">
        <v>5.23121992049E-4</v>
      </c>
      <c r="J56">
        <v>1.93555137058E-3</v>
      </c>
      <c r="K56">
        <v>5.23121992049E-4</v>
      </c>
      <c r="L56">
        <v>8.3699518727799996E-4</v>
      </c>
      <c r="M56">
        <v>3.6618539443399999E-4</v>
      </c>
      <c r="N56">
        <v>1.67399037456E-3</v>
      </c>
      <c r="O56">
        <v>1.38104205901E-2</v>
      </c>
      <c r="P56">
        <v>5.23121992049E-4</v>
      </c>
      <c r="Q56">
        <v>1.2554927809200001E-3</v>
      </c>
      <c r="R56">
        <v>2.6679221594500002E-3</v>
      </c>
      <c r="S56">
        <v>4.1849759363899998E-4</v>
      </c>
      <c r="T56">
        <v>1.98786356978E-3</v>
      </c>
      <c r="U56">
        <v>1.77861477297E-3</v>
      </c>
      <c r="V56">
        <v>1.15086838251E-3</v>
      </c>
      <c r="W56">
        <v>1.98786356978E-3</v>
      </c>
      <c r="X56">
        <v>1.46474157774E-3</v>
      </c>
      <c r="Y56">
        <v>3.6618539443399999E-4</v>
      </c>
      <c r="Z56">
        <f t="shared" si="0"/>
        <v>4.0280393387781999E-2</v>
      </c>
    </row>
    <row r="57" spans="1:26" x14ac:dyDescent="0.2">
      <c r="A57" t="s">
        <v>106</v>
      </c>
      <c r="B57">
        <v>4.7080979284400002E-4</v>
      </c>
      <c r="C57">
        <v>9.4161958568699997E-4</v>
      </c>
      <c r="D57">
        <v>1.46474157774E-3</v>
      </c>
      <c r="E57">
        <v>7.3237078886799999E-4</v>
      </c>
      <c r="F57">
        <v>9.4161958568699997E-4</v>
      </c>
      <c r="G57">
        <v>1.2031805817099999E-3</v>
      </c>
      <c r="H57">
        <v>1.77861477297E-3</v>
      </c>
      <c r="I57">
        <v>1.62167817535E-3</v>
      </c>
      <c r="J57">
        <v>1.5693659761500001E-3</v>
      </c>
      <c r="K57">
        <v>5.7543419125299998E-4</v>
      </c>
      <c r="L57">
        <v>1.2554927809200001E-3</v>
      </c>
      <c r="M57">
        <v>1.15086838251E-3</v>
      </c>
      <c r="N57">
        <v>2.5632977610400001E-3</v>
      </c>
      <c r="O57">
        <v>2.9294831554699998E-3</v>
      </c>
      <c r="P57">
        <v>9.4161958568699997E-4</v>
      </c>
      <c r="Q57">
        <v>3.6618539443399999E-4</v>
      </c>
      <c r="R57">
        <v>8.89307386483E-4</v>
      </c>
      <c r="S57">
        <v>1.0985561833000001E-3</v>
      </c>
      <c r="T57">
        <v>1.67399037456E-3</v>
      </c>
      <c r="U57">
        <v>9.939317848919999E-4</v>
      </c>
      <c r="V57">
        <v>3.1387319522900001E-4</v>
      </c>
      <c r="W57">
        <v>7.8468298807300003E-4</v>
      </c>
      <c r="X57">
        <v>2.6156099602400002E-4</v>
      </c>
      <c r="Y57">
        <v>8.4222640719800006E-3</v>
      </c>
      <c r="Z57">
        <f t="shared" si="0"/>
        <v>3.4944549068861006E-2</v>
      </c>
    </row>
    <row r="58" spans="1:26" x14ac:dyDescent="0.2">
      <c r="A58" t="s">
        <v>78</v>
      </c>
      <c r="B58">
        <v>5.7543419125299998E-4</v>
      </c>
      <c r="C58">
        <v>2.9294831554699998E-3</v>
      </c>
      <c r="D58">
        <v>4.7080979284400002E-4</v>
      </c>
      <c r="E58">
        <v>3.6095417451300002E-3</v>
      </c>
      <c r="F58">
        <v>5.23121992049E-4</v>
      </c>
      <c r="G58">
        <v>4.7080979284400002E-4</v>
      </c>
      <c r="H58">
        <v>2.0924879681900001E-4</v>
      </c>
      <c r="I58">
        <v>5.7543419125299998E-4</v>
      </c>
      <c r="J58">
        <v>1.9407825904999999E-2</v>
      </c>
      <c r="K58">
        <v>1.0462439841E-4</v>
      </c>
      <c r="L58" s="1">
        <v>5.2312199204900002E-5</v>
      </c>
      <c r="M58">
        <v>0</v>
      </c>
      <c r="N58">
        <v>1.5693659761500001E-4</v>
      </c>
      <c r="O58">
        <v>0</v>
      </c>
      <c r="P58" s="1">
        <v>5.2312199204900002E-5</v>
      </c>
      <c r="Q58">
        <v>4.7080979284400002E-4</v>
      </c>
      <c r="R58">
        <v>8.89307386483E-4</v>
      </c>
      <c r="S58">
        <v>2.6156099602400002E-4</v>
      </c>
      <c r="T58">
        <v>4.1849759363899998E-4</v>
      </c>
      <c r="U58">
        <v>1.7263025737600001E-3</v>
      </c>
      <c r="V58">
        <v>5.23121992049E-4</v>
      </c>
      <c r="W58">
        <v>5.7543419125299998E-4</v>
      </c>
      <c r="X58">
        <v>1.5693659761500001E-4</v>
      </c>
      <c r="Y58">
        <v>1.0462439841E-4</v>
      </c>
      <c r="Z58">
        <f t="shared" si="0"/>
        <v>3.4264490479173799E-2</v>
      </c>
    </row>
    <row r="59" spans="1:26" x14ac:dyDescent="0.2">
      <c r="A59" t="s">
        <v>378</v>
      </c>
      <c r="B59">
        <v>2.5109855618299999E-3</v>
      </c>
      <c r="C59">
        <v>1.5693659761500001E-3</v>
      </c>
      <c r="D59">
        <v>1.7263025737600001E-3</v>
      </c>
      <c r="E59">
        <v>1.62167817535E-3</v>
      </c>
      <c r="F59">
        <v>2.09248796819E-3</v>
      </c>
      <c r="G59">
        <v>1.15086838251E-3</v>
      </c>
      <c r="H59">
        <v>1.46474157774E-3</v>
      </c>
      <c r="I59">
        <v>1.30780498012E-3</v>
      </c>
      <c r="J59">
        <v>9.4161958568699997E-4</v>
      </c>
      <c r="K59">
        <v>1.2031805817099999E-3</v>
      </c>
      <c r="L59">
        <v>4.7080979284400002E-4</v>
      </c>
      <c r="M59">
        <v>1.5693659761500001E-4</v>
      </c>
      <c r="N59">
        <v>1.3601171793299999E-3</v>
      </c>
      <c r="O59">
        <v>4.1849759363899998E-4</v>
      </c>
      <c r="P59">
        <v>1.5693659761500001E-4</v>
      </c>
      <c r="Q59">
        <v>1.5693659761500001E-3</v>
      </c>
      <c r="R59">
        <v>1.5170537769399999E-3</v>
      </c>
      <c r="S59">
        <v>9.4161958568699997E-4</v>
      </c>
      <c r="T59">
        <v>2.2494245658099998E-3</v>
      </c>
      <c r="U59">
        <v>1.4124293785300001E-3</v>
      </c>
      <c r="V59">
        <v>1.93555137058E-3</v>
      </c>
      <c r="W59">
        <v>2.3017367650100002E-3</v>
      </c>
      <c r="X59">
        <v>2.0401757689900001E-3</v>
      </c>
      <c r="Y59">
        <v>7.3237078886799999E-4</v>
      </c>
      <c r="Z59">
        <f t="shared" si="0"/>
        <v>3.2852061100655E-2</v>
      </c>
    </row>
    <row r="60" spans="1:26" x14ac:dyDescent="0.2">
      <c r="A60" t="s">
        <v>82</v>
      </c>
      <c r="B60">
        <v>1.0462439841E-4</v>
      </c>
      <c r="C60">
        <v>1.0462439841E-4</v>
      </c>
      <c r="D60">
        <v>1.5693659761500001E-4</v>
      </c>
      <c r="E60" s="1">
        <v>5.2312199204900002E-5</v>
      </c>
      <c r="F60" s="1">
        <v>5.2312199204900002E-5</v>
      </c>
      <c r="G60" s="1">
        <v>5.2312199204900002E-5</v>
      </c>
      <c r="H60">
        <v>0</v>
      </c>
      <c r="I60">
        <v>1.0462439841E-4</v>
      </c>
      <c r="J60" s="1">
        <v>5.2312199204900002E-5</v>
      </c>
      <c r="K60">
        <v>1.0462439841E-4</v>
      </c>
      <c r="L60">
        <v>1.0462439841E-4</v>
      </c>
      <c r="M60">
        <v>6.2774639045800002E-4</v>
      </c>
      <c r="N60">
        <v>1.0462439841E-4</v>
      </c>
      <c r="O60">
        <v>1.5693659761500001E-4</v>
      </c>
      <c r="P60">
        <v>0</v>
      </c>
      <c r="Q60">
        <v>1.0462439841E-4</v>
      </c>
      <c r="R60">
        <v>2.6156099602400002E-4</v>
      </c>
      <c r="S60">
        <v>1.0462439841E-4</v>
      </c>
      <c r="T60">
        <v>1.5693659761500001E-4</v>
      </c>
      <c r="U60">
        <v>1.0462439841E-4</v>
      </c>
      <c r="V60">
        <v>2.91902071563E-2</v>
      </c>
      <c r="W60">
        <v>1.0462439841E-4</v>
      </c>
      <c r="X60">
        <v>0</v>
      </c>
      <c r="Y60" s="1">
        <v>5.2312199204900002E-5</v>
      </c>
      <c r="Z60">
        <f t="shared" si="0"/>
        <v>3.18581293157515E-2</v>
      </c>
    </row>
    <row r="61" spans="1:26" x14ac:dyDescent="0.2">
      <c r="A61" t="s">
        <v>301</v>
      </c>
      <c r="B61">
        <v>3.1387319522900001E-4</v>
      </c>
      <c r="C61">
        <v>7.8468298807300003E-4</v>
      </c>
      <c r="D61">
        <v>8.3699518727799996E-4</v>
      </c>
      <c r="E61">
        <v>1.2031805817099999E-3</v>
      </c>
      <c r="F61">
        <v>8.1607030759600005E-3</v>
      </c>
      <c r="G61">
        <v>7.4806444862900003E-3</v>
      </c>
      <c r="H61" s="1">
        <v>5.2312199204900002E-5</v>
      </c>
      <c r="I61">
        <v>1.5170537769399999E-3</v>
      </c>
      <c r="J61">
        <v>4.8127223268500004E-3</v>
      </c>
      <c r="K61">
        <v>1.0985561833000001E-3</v>
      </c>
      <c r="L61">
        <v>3.6618539443399999E-4</v>
      </c>
      <c r="M61">
        <v>0</v>
      </c>
      <c r="N61">
        <v>4.7080979284400002E-4</v>
      </c>
      <c r="O61">
        <v>4.7080979284400002E-4</v>
      </c>
      <c r="P61">
        <v>3.1387319522900001E-4</v>
      </c>
      <c r="Q61">
        <v>1.5693659761500001E-4</v>
      </c>
      <c r="R61">
        <v>1.0462439840999999E-3</v>
      </c>
      <c r="S61">
        <v>6.2774639045800002E-4</v>
      </c>
      <c r="T61">
        <v>2.6156099602400002E-4</v>
      </c>
      <c r="U61">
        <v>3.1387319522900001E-4</v>
      </c>
      <c r="V61">
        <v>3.6618539443399999E-4</v>
      </c>
      <c r="W61">
        <v>1.0462439841E-4</v>
      </c>
      <c r="X61">
        <v>4.1849759363899998E-4</v>
      </c>
      <c r="Y61">
        <v>3.6618539443399999E-4</v>
      </c>
      <c r="Z61">
        <f t="shared" si="0"/>
        <v>3.1544256120528899E-2</v>
      </c>
    </row>
    <row r="62" spans="1:26" x14ac:dyDescent="0.2">
      <c r="A62" t="s">
        <v>285</v>
      </c>
      <c r="B62">
        <v>2.0924879681900001E-4</v>
      </c>
      <c r="C62">
        <v>2.6156099602400002E-4</v>
      </c>
      <c r="D62">
        <v>1.5693659761500001E-4</v>
      </c>
      <c r="E62">
        <v>8.89307386483E-4</v>
      </c>
      <c r="F62">
        <v>8.2130152751599995E-3</v>
      </c>
      <c r="G62">
        <v>2.8248587570600002E-3</v>
      </c>
      <c r="H62">
        <v>0</v>
      </c>
      <c r="I62">
        <v>9.2069470600499997E-3</v>
      </c>
      <c r="J62">
        <v>5.7543419125299998E-4</v>
      </c>
      <c r="K62">
        <v>2.6156099602400002E-4</v>
      </c>
      <c r="L62">
        <v>0</v>
      </c>
      <c r="M62">
        <v>0</v>
      </c>
      <c r="N62" s="1">
        <v>5.2312199204900002E-5</v>
      </c>
      <c r="O62">
        <v>1.5693659761500001E-4</v>
      </c>
      <c r="P62">
        <v>0</v>
      </c>
      <c r="Q62">
        <v>2.0924879681900001E-4</v>
      </c>
      <c r="R62">
        <v>1.5693659761500001E-4</v>
      </c>
      <c r="S62">
        <v>1.0462439841E-4</v>
      </c>
      <c r="T62">
        <v>2.6156099602400002E-4</v>
      </c>
      <c r="U62">
        <v>2.0924879681900001E-4</v>
      </c>
      <c r="V62">
        <v>2.0924879681900001E-4</v>
      </c>
      <c r="W62" s="1">
        <v>5.2312199204900002E-5</v>
      </c>
      <c r="X62">
        <v>0</v>
      </c>
      <c r="Y62">
        <v>6.1728395061700003E-3</v>
      </c>
      <c r="Z62">
        <f t="shared" si="0"/>
        <v>3.0184138941188796E-2</v>
      </c>
    </row>
    <row r="63" spans="1:26" x14ac:dyDescent="0.2">
      <c r="A63" t="s">
        <v>320</v>
      </c>
      <c r="B63">
        <v>2.09248796819E-3</v>
      </c>
      <c r="C63">
        <v>1.5693659761500001E-3</v>
      </c>
      <c r="D63">
        <v>1.2554927809200001E-3</v>
      </c>
      <c r="E63">
        <v>1.3601171793299999E-3</v>
      </c>
      <c r="F63">
        <v>1.30780498012E-3</v>
      </c>
      <c r="G63">
        <v>1.2554927809200001E-3</v>
      </c>
      <c r="H63">
        <v>9.939317848919999E-4</v>
      </c>
      <c r="I63">
        <v>9.939317848919999E-4</v>
      </c>
      <c r="J63">
        <v>9.4161958568699997E-4</v>
      </c>
      <c r="K63">
        <v>8.3699518727799996E-4</v>
      </c>
      <c r="L63">
        <v>6.2774639045800002E-4</v>
      </c>
      <c r="M63">
        <v>1.0462439841E-4</v>
      </c>
      <c r="N63">
        <v>5.7543419125299998E-4</v>
      </c>
      <c r="O63">
        <v>3.1387319522900001E-4</v>
      </c>
      <c r="P63">
        <v>2.0924879681900001E-4</v>
      </c>
      <c r="Q63">
        <v>3.4526051475200002E-3</v>
      </c>
      <c r="R63">
        <v>1.2031805817099999E-3</v>
      </c>
      <c r="S63">
        <v>1.4124293785300001E-3</v>
      </c>
      <c r="T63">
        <v>1.83092697217E-3</v>
      </c>
      <c r="U63">
        <v>1.15086838251E-3</v>
      </c>
      <c r="V63">
        <v>1.98786356978E-3</v>
      </c>
      <c r="W63">
        <v>1.30780498012E-3</v>
      </c>
      <c r="X63">
        <v>2.1971123666000001E-3</v>
      </c>
      <c r="Y63">
        <v>8.3699518727799996E-4</v>
      </c>
      <c r="Z63">
        <f t="shared" si="0"/>
        <v>2.9817953546766002E-2</v>
      </c>
    </row>
    <row r="64" spans="1:26" x14ac:dyDescent="0.2">
      <c r="A64" t="s">
        <v>113</v>
      </c>
      <c r="B64">
        <v>2.09248796819E-3</v>
      </c>
      <c r="C64">
        <v>8.89307386483E-4</v>
      </c>
      <c r="D64">
        <v>1.7263025737600001E-3</v>
      </c>
      <c r="E64">
        <v>1.46474157774E-3</v>
      </c>
      <c r="F64">
        <v>1.5693659761500001E-3</v>
      </c>
      <c r="G64">
        <v>1.5170537769399999E-3</v>
      </c>
      <c r="H64">
        <v>8.89307386483E-4</v>
      </c>
      <c r="I64">
        <v>5.7543419125299998E-4</v>
      </c>
      <c r="J64">
        <v>6.8005858966299995E-4</v>
      </c>
      <c r="K64">
        <v>4.1849759363899998E-4</v>
      </c>
      <c r="L64">
        <v>6.2774639045800002E-4</v>
      </c>
      <c r="M64">
        <v>2.0924879681900001E-4</v>
      </c>
      <c r="N64">
        <v>6.2774639045800002E-4</v>
      </c>
      <c r="O64">
        <v>3.6618539443399999E-4</v>
      </c>
      <c r="P64">
        <v>1.5693659761500001E-4</v>
      </c>
      <c r="Q64">
        <v>1.62167817535E-3</v>
      </c>
      <c r="R64">
        <v>1.0462439840999999E-3</v>
      </c>
      <c r="S64">
        <v>5.23121992049E-4</v>
      </c>
      <c r="T64">
        <v>1.0985561833000001E-3</v>
      </c>
      <c r="U64">
        <v>1.15086838251E-3</v>
      </c>
      <c r="V64">
        <v>1.98786356978E-3</v>
      </c>
      <c r="W64">
        <v>1.93555137058E-3</v>
      </c>
      <c r="X64">
        <v>1.83092697217E-3</v>
      </c>
      <c r="Y64">
        <v>4.1849759363899998E-4</v>
      </c>
      <c r="Z64">
        <f t="shared" si="0"/>
        <v>2.5423728813563001E-2</v>
      </c>
    </row>
    <row r="65" spans="1:26" x14ac:dyDescent="0.2">
      <c r="A65" t="s">
        <v>302</v>
      </c>
      <c r="B65">
        <v>7.3237078886799999E-4</v>
      </c>
      <c r="C65">
        <v>1.5170537769399999E-3</v>
      </c>
      <c r="D65">
        <v>9.939317848919999E-4</v>
      </c>
      <c r="E65">
        <v>7.8468298807300003E-4</v>
      </c>
      <c r="F65">
        <v>1.15086838251E-3</v>
      </c>
      <c r="G65">
        <v>1.4124293785300001E-3</v>
      </c>
      <c r="H65">
        <v>5.23121992049E-4</v>
      </c>
      <c r="I65">
        <v>1.77861477297E-3</v>
      </c>
      <c r="J65">
        <v>8.3699518727799996E-4</v>
      </c>
      <c r="K65">
        <v>1.46474157774E-3</v>
      </c>
      <c r="L65">
        <v>3.6618539443399999E-4</v>
      </c>
      <c r="M65">
        <v>1.5693659761500001E-4</v>
      </c>
      <c r="N65">
        <v>3.6618539443399999E-4</v>
      </c>
      <c r="O65">
        <v>1.98786356978E-3</v>
      </c>
      <c r="P65">
        <v>1.15086838251E-3</v>
      </c>
      <c r="Q65" s="1">
        <v>5.2312199204900002E-5</v>
      </c>
      <c r="R65">
        <v>1.15086838251E-3</v>
      </c>
      <c r="S65">
        <v>7.8468298807300003E-4</v>
      </c>
      <c r="T65">
        <v>2.0924879681900001E-4</v>
      </c>
      <c r="U65">
        <v>1.0985561833000001E-3</v>
      </c>
      <c r="V65">
        <v>5.0742833228699996E-3</v>
      </c>
      <c r="W65">
        <v>0</v>
      </c>
      <c r="X65">
        <v>1.46474157774E-3</v>
      </c>
      <c r="Y65">
        <v>2.6156099602400002E-4</v>
      </c>
      <c r="Z65">
        <f t="shared" si="0"/>
        <v>2.5319104415163902E-2</v>
      </c>
    </row>
    <row r="66" spans="1:26" x14ac:dyDescent="0.2">
      <c r="A66" t="s">
        <v>31</v>
      </c>
      <c r="B66">
        <v>1.0985561833000001E-3</v>
      </c>
      <c r="C66">
        <v>1.0462439840999999E-3</v>
      </c>
      <c r="D66">
        <v>9.4161958568699997E-4</v>
      </c>
      <c r="E66">
        <v>1.5693659761500001E-3</v>
      </c>
      <c r="F66">
        <v>1.15086838251E-3</v>
      </c>
      <c r="G66">
        <v>1.4124293785300001E-3</v>
      </c>
      <c r="H66">
        <v>1.4124293785300001E-3</v>
      </c>
      <c r="I66">
        <v>1.15086838251E-3</v>
      </c>
      <c r="J66">
        <v>5.23121992049E-4</v>
      </c>
      <c r="K66">
        <v>7.3237078886799999E-4</v>
      </c>
      <c r="L66">
        <v>6.2774639045800002E-4</v>
      </c>
      <c r="M66">
        <v>0</v>
      </c>
      <c r="N66">
        <v>5.7543419125299998E-4</v>
      </c>
      <c r="O66">
        <v>5.23121992049E-4</v>
      </c>
      <c r="P66">
        <v>1.0462439841E-4</v>
      </c>
      <c r="Q66">
        <v>1.0985561833000001E-3</v>
      </c>
      <c r="R66">
        <v>1.2031805817099999E-3</v>
      </c>
      <c r="S66">
        <v>6.2774639045800002E-4</v>
      </c>
      <c r="T66">
        <v>1.7263025737600001E-3</v>
      </c>
      <c r="U66">
        <v>1.0462439840999999E-3</v>
      </c>
      <c r="V66">
        <v>1.62167817535E-3</v>
      </c>
      <c r="W66">
        <v>2.09248796819E-3</v>
      </c>
      <c r="X66">
        <v>1.8832391713700001E-3</v>
      </c>
      <c r="Y66">
        <v>8.89307386483E-4</v>
      </c>
      <c r="Z66">
        <f t="shared" ref="Z66:Z129" si="1">SUM(B66:Y66)</f>
        <v>2.5057543419125004E-2</v>
      </c>
    </row>
    <row r="67" spans="1:26" x14ac:dyDescent="0.2">
      <c r="A67" t="s">
        <v>161</v>
      </c>
      <c r="B67">
        <v>1.67399037456E-3</v>
      </c>
      <c r="C67">
        <v>9.4161958568699997E-4</v>
      </c>
      <c r="D67">
        <v>1.46474157774E-3</v>
      </c>
      <c r="E67">
        <v>1.2031805817099999E-3</v>
      </c>
      <c r="F67">
        <v>1.46474157774E-3</v>
      </c>
      <c r="G67">
        <v>1.4124293785300001E-3</v>
      </c>
      <c r="H67">
        <v>4.1849759363899998E-4</v>
      </c>
      <c r="I67">
        <v>7.3237078886799999E-4</v>
      </c>
      <c r="J67">
        <v>7.8468298807300003E-4</v>
      </c>
      <c r="K67">
        <v>3.1387319522900001E-4</v>
      </c>
      <c r="L67">
        <v>3.6618539443399999E-4</v>
      </c>
      <c r="M67">
        <v>1.0462439841E-4</v>
      </c>
      <c r="N67">
        <v>7.3237078886799999E-4</v>
      </c>
      <c r="O67">
        <v>3.6618539443399999E-4</v>
      </c>
      <c r="P67">
        <v>0</v>
      </c>
      <c r="Q67">
        <v>1.67399037456E-3</v>
      </c>
      <c r="R67">
        <v>1.3601171793299999E-3</v>
      </c>
      <c r="S67">
        <v>6.8005858966299995E-4</v>
      </c>
      <c r="T67">
        <v>1.83092697217E-3</v>
      </c>
      <c r="U67">
        <v>1.2554927809200001E-3</v>
      </c>
      <c r="V67">
        <v>1.46474157774E-3</v>
      </c>
      <c r="W67">
        <v>2.3017367650100002E-3</v>
      </c>
      <c r="X67">
        <v>1.7263025737600001E-3</v>
      </c>
      <c r="Y67">
        <v>5.23121992049E-4</v>
      </c>
      <c r="Z67">
        <f t="shared" si="1"/>
        <v>2.4795982423123999E-2</v>
      </c>
    </row>
    <row r="68" spans="1:26" x14ac:dyDescent="0.2">
      <c r="A68" t="s">
        <v>217</v>
      </c>
      <c r="B68">
        <v>1.8832391713700001E-3</v>
      </c>
      <c r="C68">
        <v>9.4161958568699997E-4</v>
      </c>
      <c r="D68">
        <v>1.3601171793299999E-3</v>
      </c>
      <c r="E68">
        <v>1.5170537769399999E-3</v>
      </c>
      <c r="F68">
        <v>1.4124293785300001E-3</v>
      </c>
      <c r="G68">
        <v>1.62167817535E-3</v>
      </c>
      <c r="H68">
        <v>1.46474157774E-3</v>
      </c>
      <c r="I68">
        <v>1.2554927809200001E-3</v>
      </c>
      <c r="J68">
        <v>4.1849759363899998E-4</v>
      </c>
      <c r="K68">
        <v>6.8005858966299995E-4</v>
      </c>
      <c r="L68">
        <v>6.2774639045800002E-4</v>
      </c>
      <c r="M68">
        <v>1.0462439841E-4</v>
      </c>
      <c r="N68">
        <v>7.8468298807300003E-4</v>
      </c>
      <c r="O68">
        <v>4.7080979284400002E-4</v>
      </c>
      <c r="P68">
        <v>1.0462439841E-4</v>
      </c>
      <c r="Q68">
        <v>1.3601171793299999E-3</v>
      </c>
      <c r="R68">
        <v>6.2774639045800002E-4</v>
      </c>
      <c r="S68">
        <v>3.6618539443399999E-4</v>
      </c>
      <c r="T68">
        <v>8.3699518727799996E-4</v>
      </c>
      <c r="U68">
        <v>1.83092697217E-3</v>
      </c>
      <c r="V68">
        <v>1.46474157774E-3</v>
      </c>
      <c r="W68">
        <v>1.77861477297E-3</v>
      </c>
      <c r="X68">
        <v>1.30780498012E-3</v>
      </c>
      <c r="Y68">
        <v>5.23121992049E-4</v>
      </c>
      <c r="Z68">
        <f t="shared" si="1"/>
        <v>2.4743670223913002E-2</v>
      </c>
    </row>
    <row r="69" spans="1:26" x14ac:dyDescent="0.2">
      <c r="A69" t="s">
        <v>99</v>
      </c>
      <c r="B69">
        <v>1.3601171793299999E-3</v>
      </c>
      <c r="C69">
        <v>1.0985561833000001E-3</v>
      </c>
      <c r="D69">
        <v>2.0401757689900001E-3</v>
      </c>
      <c r="E69">
        <v>9.4161958568699997E-4</v>
      </c>
      <c r="F69">
        <v>8.3699518727799996E-4</v>
      </c>
      <c r="G69">
        <v>1.2031805817099999E-3</v>
      </c>
      <c r="H69">
        <v>1.0985561833000001E-3</v>
      </c>
      <c r="I69">
        <v>7.8468298807300003E-4</v>
      </c>
      <c r="J69">
        <v>1.4124293785300001E-3</v>
      </c>
      <c r="K69">
        <v>4.7080979284400002E-4</v>
      </c>
      <c r="L69">
        <v>1.30780498012E-3</v>
      </c>
      <c r="M69">
        <v>2.6156099602400002E-4</v>
      </c>
      <c r="N69">
        <v>8.89307386483E-4</v>
      </c>
      <c r="O69">
        <v>1.77861477297E-3</v>
      </c>
      <c r="P69">
        <v>7.8468298807300003E-4</v>
      </c>
      <c r="Q69">
        <v>1.0985561833000001E-3</v>
      </c>
      <c r="R69">
        <v>7.8468298807300003E-4</v>
      </c>
      <c r="S69">
        <v>4.7080979284400002E-4</v>
      </c>
      <c r="T69">
        <v>7.8468298807300003E-4</v>
      </c>
      <c r="U69">
        <v>1.62167817535E-3</v>
      </c>
      <c r="V69">
        <v>1.0462439840999999E-3</v>
      </c>
      <c r="W69">
        <v>9.939317848919999E-4</v>
      </c>
      <c r="X69">
        <v>7.3237078886799999E-4</v>
      </c>
      <c r="Y69">
        <v>6.8005858966299995E-4</v>
      </c>
      <c r="Z69">
        <f t="shared" si="1"/>
        <v>2.4482109227875002E-2</v>
      </c>
    </row>
    <row r="70" spans="1:26" x14ac:dyDescent="0.2">
      <c r="A70" t="s">
        <v>75</v>
      </c>
      <c r="B70">
        <v>1.2031805817099999E-3</v>
      </c>
      <c r="C70">
        <v>1.46474157774E-3</v>
      </c>
      <c r="D70">
        <v>1.5170537769399999E-3</v>
      </c>
      <c r="E70">
        <v>1.2554927809200001E-3</v>
      </c>
      <c r="F70">
        <v>1.15086838251E-3</v>
      </c>
      <c r="G70">
        <v>1.30780498012E-3</v>
      </c>
      <c r="H70">
        <v>1.62167817535E-3</v>
      </c>
      <c r="I70">
        <v>1.5170537769399999E-3</v>
      </c>
      <c r="J70">
        <v>9.939317848919999E-4</v>
      </c>
      <c r="K70">
        <v>3.6618539443399999E-4</v>
      </c>
      <c r="L70">
        <v>3.1387319522900001E-4</v>
      </c>
      <c r="M70" s="1">
        <v>5.2312199204900002E-5</v>
      </c>
      <c r="N70">
        <v>4.1849759363899998E-4</v>
      </c>
      <c r="O70" s="1">
        <v>5.2312199204900002E-5</v>
      </c>
      <c r="P70">
        <v>1.0462439841E-4</v>
      </c>
      <c r="Q70">
        <v>2.4063611634199998E-3</v>
      </c>
      <c r="R70">
        <v>7.8468298807300003E-4</v>
      </c>
      <c r="S70">
        <v>4.7080979284400002E-4</v>
      </c>
      <c r="T70">
        <v>7.8468298807300003E-4</v>
      </c>
      <c r="U70">
        <v>1.3601171793299999E-3</v>
      </c>
      <c r="V70">
        <v>3.6618539443399999E-4</v>
      </c>
      <c r="W70">
        <v>2.3017367650100002E-3</v>
      </c>
      <c r="X70">
        <v>1.30780498012E-3</v>
      </c>
      <c r="Y70">
        <v>6.2774639045800002E-4</v>
      </c>
      <c r="Z70">
        <f t="shared" si="1"/>
        <v>2.3749738439005807E-2</v>
      </c>
    </row>
    <row r="71" spans="1:26" x14ac:dyDescent="0.2">
      <c r="A71" t="s">
        <v>123</v>
      </c>
      <c r="B71">
        <v>4.1849759363899998E-4</v>
      </c>
      <c r="C71">
        <v>2.0401757689900001E-3</v>
      </c>
      <c r="D71">
        <v>5.7543419125299998E-4</v>
      </c>
      <c r="E71">
        <v>1.4124293785300001E-3</v>
      </c>
      <c r="F71">
        <v>8.89307386483E-4</v>
      </c>
      <c r="G71">
        <v>7.8468298807300003E-4</v>
      </c>
      <c r="H71">
        <v>2.09248796819E-3</v>
      </c>
      <c r="I71">
        <v>2.6156099602400002E-4</v>
      </c>
      <c r="J71">
        <v>1.30780498012E-3</v>
      </c>
      <c r="K71">
        <v>5.7543419125299998E-4</v>
      </c>
      <c r="L71">
        <v>1.5693659761500001E-4</v>
      </c>
      <c r="M71">
        <v>0</v>
      </c>
      <c r="N71">
        <v>2.6156099602400002E-4</v>
      </c>
      <c r="O71">
        <v>7.8468298807300003E-4</v>
      </c>
      <c r="P71" s="1">
        <v>5.2312199204900002E-5</v>
      </c>
      <c r="Q71">
        <v>1.0462439841E-4</v>
      </c>
      <c r="R71">
        <v>2.09248796819E-3</v>
      </c>
      <c r="S71">
        <v>1.30780498012E-3</v>
      </c>
      <c r="T71">
        <v>3.2956685499100002E-3</v>
      </c>
      <c r="U71">
        <v>2.5109855618299999E-3</v>
      </c>
      <c r="V71">
        <v>2.6156099602400002E-4</v>
      </c>
      <c r="W71">
        <v>3.1387319522900001E-4</v>
      </c>
      <c r="X71" s="1">
        <v>5.2312199204900002E-5</v>
      </c>
      <c r="Y71">
        <v>2.6156099602400002E-4</v>
      </c>
      <c r="Z71">
        <f t="shared" si="1"/>
        <v>2.1814187068413801E-2</v>
      </c>
    </row>
    <row r="72" spans="1:26" x14ac:dyDescent="0.2">
      <c r="A72" t="s">
        <v>131</v>
      </c>
      <c r="B72">
        <v>8.3699518727799996E-4</v>
      </c>
      <c r="C72">
        <v>1.2031805817099999E-3</v>
      </c>
      <c r="D72">
        <v>1.2031805817099999E-3</v>
      </c>
      <c r="E72">
        <v>5.23121992049E-4</v>
      </c>
      <c r="F72">
        <v>1.3601171793299999E-3</v>
      </c>
      <c r="G72">
        <v>1.3601171793299999E-3</v>
      </c>
      <c r="H72">
        <v>1.0985561833000001E-3</v>
      </c>
      <c r="I72">
        <v>1.4124293785300001E-3</v>
      </c>
      <c r="J72">
        <v>6.8005858966299995E-4</v>
      </c>
      <c r="K72">
        <v>4.7080979284400002E-4</v>
      </c>
      <c r="L72">
        <v>3.6618539443399999E-4</v>
      </c>
      <c r="M72">
        <v>1.5693659761500001E-4</v>
      </c>
      <c r="N72">
        <v>4.1849759363899998E-4</v>
      </c>
      <c r="O72">
        <v>4.1849759363899998E-4</v>
      </c>
      <c r="P72" s="1">
        <v>5.2312199204900002E-5</v>
      </c>
      <c r="Q72">
        <v>1.8832391713700001E-3</v>
      </c>
      <c r="R72">
        <v>1.0985561833000001E-3</v>
      </c>
      <c r="S72">
        <v>5.7543419125299998E-4</v>
      </c>
      <c r="T72">
        <v>8.89307386483E-4</v>
      </c>
      <c r="U72">
        <v>1.2554927809200001E-3</v>
      </c>
      <c r="V72">
        <v>1.0462439840999999E-3</v>
      </c>
      <c r="W72">
        <v>1.2554927809200001E-3</v>
      </c>
      <c r="X72">
        <v>1.3601171793299999E-3</v>
      </c>
      <c r="Y72">
        <v>3.6618539443399999E-4</v>
      </c>
      <c r="Z72">
        <f t="shared" si="1"/>
        <v>2.1291065076385896E-2</v>
      </c>
    </row>
    <row r="73" spans="1:26" x14ac:dyDescent="0.2">
      <c r="A73" t="s">
        <v>112</v>
      </c>
      <c r="B73">
        <v>1.4124293785300001E-3</v>
      </c>
      <c r="C73">
        <v>9.4161958568699997E-4</v>
      </c>
      <c r="D73">
        <v>1.0462439840999999E-3</v>
      </c>
      <c r="E73">
        <v>8.89307386483E-4</v>
      </c>
      <c r="F73">
        <v>8.89307386483E-4</v>
      </c>
      <c r="G73">
        <v>1.2554927809200001E-3</v>
      </c>
      <c r="H73">
        <v>1.0462439840999999E-3</v>
      </c>
      <c r="I73">
        <v>6.2774639045800002E-4</v>
      </c>
      <c r="J73">
        <v>1.0985561833000001E-3</v>
      </c>
      <c r="K73">
        <v>4.1849759363899998E-4</v>
      </c>
      <c r="L73">
        <v>2.0924879681900001E-4</v>
      </c>
      <c r="M73" s="1">
        <v>5.2312199204900002E-5</v>
      </c>
      <c r="N73">
        <v>5.7543419125299998E-4</v>
      </c>
      <c r="O73">
        <v>7.3237078886799999E-4</v>
      </c>
      <c r="P73">
        <v>2.0924879681900001E-4</v>
      </c>
      <c r="Q73">
        <v>9.4161958568699997E-4</v>
      </c>
      <c r="R73">
        <v>1.2554927809200001E-3</v>
      </c>
      <c r="S73">
        <v>3.1387319522900001E-4</v>
      </c>
      <c r="T73">
        <v>1.0985561833000001E-3</v>
      </c>
      <c r="U73">
        <v>1.46474157774E-3</v>
      </c>
      <c r="V73">
        <v>1.0985561833000001E-3</v>
      </c>
      <c r="W73">
        <v>8.3699518727799996E-4</v>
      </c>
      <c r="X73">
        <v>1.67399037456E-3</v>
      </c>
      <c r="Y73">
        <v>5.23121992049E-4</v>
      </c>
      <c r="Z73">
        <f t="shared" si="1"/>
        <v>2.06110064867269E-2</v>
      </c>
    </row>
    <row r="74" spans="1:26" x14ac:dyDescent="0.2">
      <c r="A74" t="s">
        <v>385</v>
      </c>
      <c r="B74">
        <v>2.5632977610400001E-3</v>
      </c>
      <c r="C74">
        <v>1.0985561833000001E-3</v>
      </c>
      <c r="D74">
        <v>6.8005858966299995E-4</v>
      </c>
      <c r="E74">
        <v>9.939317848919999E-4</v>
      </c>
      <c r="F74">
        <v>1.0985561833000001E-3</v>
      </c>
      <c r="G74">
        <v>4.7080979284400002E-4</v>
      </c>
      <c r="H74">
        <v>1.0462439840999999E-3</v>
      </c>
      <c r="I74">
        <v>5.23121992049E-4</v>
      </c>
      <c r="J74">
        <v>5.23121992049E-4</v>
      </c>
      <c r="K74">
        <v>8.3699518727799996E-4</v>
      </c>
      <c r="L74">
        <v>2.6156099602400002E-4</v>
      </c>
      <c r="M74">
        <v>0</v>
      </c>
      <c r="N74">
        <v>5.7543419125299998E-4</v>
      </c>
      <c r="O74">
        <v>2.6156099602400002E-4</v>
      </c>
      <c r="P74">
        <v>0</v>
      </c>
      <c r="Q74">
        <v>1.0462439840999999E-3</v>
      </c>
      <c r="R74">
        <v>9.939317848919999E-4</v>
      </c>
      <c r="S74">
        <v>5.23121992049E-4</v>
      </c>
      <c r="T74">
        <v>1.0462439840999999E-3</v>
      </c>
      <c r="U74">
        <v>7.8468298807300003E-4</v>
      </c>
      <c r="V74">
        <v>1.4124293785300001E-3</v>
      </c>
      <c r="W74">
        <v>1.62167817535E-3</v>
      </c>
      <c r="X74">
        <v>1.0985561833000001E-3</v>
      </c>
      <c r="Y74">
        <v>4.7080979284400002E-4</v>
      </c>
      <c r="Z74">
        <f t="shared" si="1"/>
        <v>1.9930947897054001E-2</v>
      </c>
    </row>
    <row r="75" spans="1:26" x14ac:dyDescent="0.2">
      <c r="A75" t="s">
        <v>129</v>
      </c>
      <c r="B75">
        <v>3.6618539443399999E-4</v>
      </c>
      <c r="C75">
        <v>6.2774639045800002E-4</v>
      </c>
      <c r="D75">
        <v>1.15086838251E-3</v>
      </c>
      <c r="E75">
        <v>3.1387319522900001E-4</v>
      </c>
      <c r="F75">
        <v>9.939317848919999E-4</v>
      </c>
      <c r="G75">
        <v>4.1849759363899998E-4</v>
      </c>
      <c r="H75">
        <v>1.77861477297E-3</v>
      </c>
      <c r="I75">
        <v>7.3237078886799999E-4</v>
      </c>
      <c r="J75">
        <v>9.4161958568699997E-4</v>
      </c>
      <c r="K75">
        <v>5.7543419125299998E-4</v>
      </c>
      <c r="L75">
        <v>2.6156099602400002E-4</v>
      </c>
      <c r="M75">
        <v>1.0462439841E-4</v>
      </c>
      <c r="N75">
        <v>6.2774639045800002E-4</v>
      </c>
      <c r="O75">
        <v>1.3601171793299999E-3</v>
      </c>
      <c r="P75">
        <v>3.6618539443399999E-4</v>
      </c>
      <c r="Q75">
        <v>9.4161958568699997E-4</v>
      </c>
      <c r="R75">
        <v>8.3699518727799996E-4</v>
      </c>
      <c r="S75">
        <v>7.3237078886799999E-4</v>
      </c>
      <c r="T75">
        <v>1.67399037456E-3</v>
      </c>
      <c r="U75">
        <v>1.0985561833000001E-3</v>
      </c>
      <c r="V75">
        <v>1.30780498012E-3</v>
      </c>
      <c r="W75">
        <v>1.0985561833000001E-3</v>
      </c>
      <c r="X75">
        <v>8.3699518727799996E-4</v>
      </c>
      <c r="Y75">
        <v>6.2774639045800002E-4</v>
      </c>
      <c r="Z75">
        <f t="shared" si="1"/>
        <v>1.9774011299445001E-2</v>
      </c>
    </row>
    <row r="76" spans="1:26" x14ac:dyDescent="0.2">
      <c r="A76" t="s">
        <v>41</v>
      </c>
      <c r="B76">
        <v>4.1849759363899998E-4</v>
      </c>
      <c r="C76">
        <v>1.15086838251E-3</v>
      </c>
      <c r="D76">
        <v>6.2774639045800002E-4</v>
      </c>
      <c r="E76">
        <v>6.8005858966299995E-4</v>
      </c>
      <c r="F76">
        <v>8.89307386483E-4</v>
      </c>
      <c r="G76">
        <v>1.83092697217E-3</v>
      </c>
      <c r="H76">
        <v>9.4161958568699997E-4</v>
      </c>
      <c r="I76">
        <v>6.2774639045800002E-4</v>
      </c>
      <c r="J76">
        <v>5.7543419125299998E-4</v>
      </c>
      <c r="K76">
        <v>2.6156099602400002E-4</v>
      </c>
      <c r="L76">
        <v>6.8005858966299995E-4</v>
      </c>
      <c r="M76">
        <v>0</v>
      </c>
      <c r="N76">
        <v>7.8468298807300003E-4</v>
      </c>
      <c r="O76">
        <v>7.8468298807300003E-4</v>
      </c>
      <c r="P76">
        <v>1.0462439841E-4</v>
      </c>
      <c r="Q76">
        <v>1.0462439840999999E-3</v>
      </c>
      <c r="R76">
        <v>7.8468298807300003E-4</v>
      </c>
      <c r="S76">
        <v>2.6156099602400002E-4</v>
      </c>
      <c r="T76">
        <v>1.2031805817099999E-3</v>
      </c>
      <c r="U76">
        <v>1.5170537769399999E-3</v>
      </c>
      <c r="V76">
        <v>9.4161958568699997E-4</v>
      </c>
      <c r="W76">
        <v>1.83092697217E-3</v>
      </c>
      <c r="X76">
        <v>1.2031805817099999E-3</v>
      </c>
      <c r="Y76">
        <v>6.2774639045800002E-4</v>
      </c>
      <c r="Z76">
        <f t="shared" si="1"/>
        <v>1.9774011299436001E-2</v>
      </c>
    </row>
    <row r="77" spans="1:26" x14ac:dyDescent="0.2">
      <c r="A77" t="s">
        <v>94</v>
      </c>
      <c r="B77">
        <v>5.23121992049E-4</v>
      </c>
      <c r="C77">
        <v>1.5170537769399999E-3</v>
      </c>
      <c r="D77">
        <v>8.3699518727799996E-4</v>
      </c>
      <c r="E77">
        <v>1.46474157774E-3</v>
      </c>
      <c r="F77">
        <v>4.1849759363899998E-4</v>
      </c>
      <c r="G77">
        <v>6.2774639045800002E-4</v>
      </c>
      <c r="H77">
        <v>8.89307386483E-4</v>
      </c>
      <c r="I77">
        <v>1.4124293785300001E-3</v>
      </c>
      <c r="J77">
        <v>1.77861477297E-3</v>
      </c>
      <c r="K77">
        <v>2.0924879681900001E-4</v>
      </c>
      <c r="L77">
        <v>1.0462439841E-4</v>
      </c>
      <c r="M77">
        <v>4.1849759363899998E-4</v>
      </c>
      <c r="N77">
        <v>0</v>
      </c>
      <c r="O77">
        <v>1.7263025737600001E-3</v>
      </c>
      <c r="P77">
        <v>4.7080979284400002E-4</v>
      </c>
      <c r="Q77">
        <v>0</v>
      </c>
      <c r="R77">
        <v>2.3017367650100002E-3</v>
      </c>
      <c r="S77">
        <v>9.939317848919999E-4</v>
      </c>
      <c r="T77">
        <v>3.6618539443399999E-4</v>
      </c>
      <c r="U77">
        <v>2.1971123666000001E-3</v>
      </c>
      <c r="V77">
        <v>2.0924879681900001E-4</v>
      </c>
      <c r="W77">
        <v>0</v>
      </c>
      <c r="X77">
        <v>1.0462439841E-4</v>
      </c>
      <c r="Y77">
        <v>5.7543419125299998E-4</v>
      </c>
      <c r="Z77">
        <f t="shared" si="1"/>
        <v>1.9146264908977001E-2</v>
      </c>
    </row>
    <row r="78" spans="1:26" x14ac:dyDescent="0.2">
      <c r="A78" t="s">
        <v>47</v>
      </c>
      <c r="B78">
        <v>6.2774639045800002E-4</v>
      </c>
      <c r="C78">
        <v>4.7080979284400002E-4</v>
      </c>
      <c r="D78">
        <v>8.89307386483E-4</v>
      </c>
      <c r="E78">
        <v>2.8248587570600002E-3</v>
      </c>
      <c r="F78">
        <v>3.6618539443399999E-4</v>
      </c>
      <c r="G78">
        <v>2.0924879681900001E-4</v>
      </c>
      <c r="H78">
        <v>1.0462439841E-4</v>
      </c>
      <c r="I78">
        <v>2.0924879681900001E-4</v>
      </c>
      <c r="J78">
        <v>1.5693659761500001E-4</v>
      </c>
      <c r="K78" s="1">
        <v>5.2312199204900002E-5</v>
      </c>
      <c r="L78">
        <v>2.0924879681900001E-4</v>
      </c>
      <c r="M78">
        <v>0</v>
      </c>
      <c r="N78">
        <v>2.6156099602400002E-4</v>
      </c>
      <c r="O78">
        <v>1.0462439841E-4</v>
      </c>
      <c r="P78">
        <v>0</v>
      </c>
      <c r="Q78">
        <v>8.0037664783400003E-3</v>
      </c>
      <c r="R78">
        <v>8.89307386483E-4</v>
      </c>
      <c r="S78">
        <v>1.0462439841E-4</v>
      </c>
      <c r="T78">
        <v>1.5693659761500001E-4</v>
      </c>
      <c r="U78">
        <v>2.7725465578599998E-3</v>
      </c>
      <c r="V78">
        <v>1.0462439841E-4</v>
      </c>
      <c r="W78">
        <v>4.1849759363899998E-4</v>
      </c>
      <c r="X78">
        <v>1.0462439841E-4</v>
      </c>
      <c r="Y78">
        <v>0</v>
      </c>
      <c r="Z78">
        <f t="shared" si="1"/>
        <v>1.90416405105669E-2</v>
      </c>
    </row>
    <row r="79" spans="1:26" x14ac:dyDescent="0.2">
      <c r="A79" t="s">
        <v>124</v>
      </c>
      <c r="B79">
        <v>1.30780498012E-3</v>
      </c>
      <c r="C79">
        <v>1.2031805817099999E-3</v>
      </c>
      <c r="D79">
        <v>1.2031805817099999E-3</v>
      </c>
      <c r="E79">
        <v>1.0462439840999999E-3</v>
      </c>
      <c r="F79">
        <v>1.3601171793299999E-3</v>
      </c>
      <c r="G79">
        <v>1.0462439840999999E-3</v>
      </c>
      <c r="H79">
        <v>2.6156099602400002E-4</v>
      </c>
      <c r="I79">
        <v>5.23121992049E-4</v>
      </c>
      <c r="J79">
        <v>3.6618539443399999E-4</v>
      </c>
      <c r="K79">
        <v>6.2774639045800002E-4</v>
      </c>
      <c r="L79">
        <v>2.6156099602400002E-4</v>
      </c>
      <c r="M79" s="1">
        <v>5.2312199204900002E-5</v>
      </c>
      <c r="N79">
        <v>4.7080979284400002E-4</v>
      </c>
      <c r="O79" s="1">
        <v>5.2312199204900002E-5</v>
      </c>
      <c r="P79">
        <v>0</v>
      </c>
      <c r="Q79">
        <v>1.0985561833000001E-3</v>
      </c>
      <c r="R79">
        <v>1.15086838251E-3</v>
      </c>
      <c r="S79">
        <v>5.7543419125299998E-4</v>
      </c>
      <c r="T79">
        <v>1.0985561833000001E-3</v>
      </c>
      <c r="U79">
        <v>8.3699518727799996E-4</v>
      </c>
      <c r="V79">
        <v>8.89307386483E-4</v>
      </c>
      <c r="W79">
        <v>1.15086838251E-3</v>
      </c>
      <c r="X79">
        <v>1.2031805817099999E-3</v>
      </c>
      <c r="Y79">
        <v>3.1387319522900001E-4</v>
      </c>
      <c r="Z79">
        <f t="shared" si="1"/>
        <v>1.8100020924885801E-2</v>
      </c>
    </row>
    <row r="80" spans="1:26" x14ac:dyDescent="0.2">
      <c r="A80" t="s">
        <v>206</v>
      </c>
      <c r="B80">
        <v>1.0462439840999999E-3</v>
      </c>
      <c r="C80">
        <v>9.4161958568699997E-4</v>
      </c>
      <c r="D80">
        <v>1.2031805817099999E-3</v>
      </c>
      <c r="E80">
        <v>1.46474157774E-3</v>
      </c>
      <c r="F80">
        <v>1.46474157774E-3</v>
      </c>
      <c r="G80">
        <v>9.4161958568699997E-4</v>
      </c>
      <c r="H80">
        <v>7.3237078886799999E-4</v>
      </c>
      <c r="I80">
        <v>6.2774639045800002E-4</v>
      </c>
      <c r="J80">
        <v>3.6618539443399999E-4</v>
      </c>
      <c r="K80">
        <v>6.8005858966299995E-4</v>
      </c>
      <c r="L80">
        <v>7.3237078886799999E-4</v>
      </c>
      <c r="M80" s="1">
        <v>5.2312199204900002E-5</v>
      </c>
      <c r="N80">
        <v>2.0924879681900001E-4</v>
      </c>
      <c r="O80">
        <v>2.6156099602400002E-4</v>
      </c>
      <c r="P80">
        <v>1.5693659761500001E-4</v>
      </c>
      <c r="Q80">
        <v>8.3699518727799996E-4</v>
      </c>
      <c r="R80">
        <v>5.23121992049E-4</v>
      </c>
      <c r="S80">
        <v>6.2774639045800002E-4</v>
      </c>
      <c r="T80">
        <v>6.2774639045800002E-4</v>
      </c>
      <c r="U80">
        <v>5.23121992049E-4</v>
      </c>
      <c r="V80">
        <v>1.2031805817099999E-3</v>
      </c>
      <c r="W80">
        <v>1.4124293785300001E-3</v>
      </c>
      <c r="X80">
        <v>1.0462439840999999E-3</v>
      </c>
      <c r="Y80">
        <v>3.1387319522900001E-4</v>
      </c>
      <c r="Z80">
        <f t="shared" si="1"/>
        <v>1.7995396526478899E-2</v>
      </c>
    </row>
    <row r="81" spans="1:26" x14ac:dyDescent="0.2">
      <c r="A81" t="s">
        <v>57</v>
      </c>
      <c r="B81">
        <v>8.89307386483E-4</v>
      </c>
      <c r="C81">
        <v>5.7543419125299998E-4</v>
      </c>
      <c r="D81">
        <v>7.8468298807300003E-4</v>
      </c>
      <c r="E81">
        <v>8.3699518727799996E-4</v>
      </c>
      <c r="F81">
        <v>1.0985561833000001E-3</v>
      </c>
      <c r="G81">
        <v>4.7080979284400002E-4</v>
      </c>
      <c r="H81">
        <v>5.23121992049E-4</v>
      </c>
      <c r="I81">
        <v>2.0924879681900001E-4</v>
      </c>
      <c r="J81">
        <v>3.1387319522900001E-4</v>
      </c>
      <c r="K81">
        <v>2.6156099602400002E-4</v>
      </c>
      <c r="L81" s="1">
        <v>5.2312199204900002E-5</v>
      </c>
      <c r="M81">
        <v>1.0462439841E-4</v>
      </c>
      <c r="N81">
        <v>2.6156099602400002E-4</v>
      </c>
      <c r="O81">
        <v>5.23121992049E-4</v>
      </c>
      <c r="P81" s="1">
        <v>5.2312199204900002E-5</v>
      </c>
      <c r="Q81">
        <v>1.62167817535E-3</v>
      </c>
      <c r="R81">
        <v>7.8468298807300003E-4</v>
      </c>
      <c r="S81">
        <v>3.1387319522900001E-4</v>
      </c>
      <c r="T81">
        <v>8.3699518727799996E-4</v>
      </c>
      <c r="U81">
        <v>7.3237078886799999E-4</v>
      </c>
      <c r="V81">
        <v>7.8468298807300003E-4</v>
      </c>
      <c r="W81">
        <v>4.0280393387699997E-3</v>
      </c>
      <c r="X81">
        <v>1.30780498012E-3</v>
      </c>
      <c r="Y81">
        <v>2.0924879681900001E-4</v>
      </c>
      <c r="Z81">
        <f t="shared" si="1"/>
        <v>1.7576898932824801E-2</v>
      </c>
    </row>
    <row r="82" spans="1:26" x14ac:dyDescent="0.2">
      <c r="A82" t="s">
        <v>228</v>
      </c>
      <c r="B82">
        <v>1.46474157774E-3</v>
      </c>
      <c r="C82">
        <v>7.3237078886799999E-4</v>
      </c>
      <c r="D82">
        <v>6.8005858966299995E-4</v>
      </c>
      <c r="E82">
        <v>8.3699518727799996E-4</v>
      </c>
      <c r="F82">
        <v>8.3699518727799996E-4</v>
      </c>
      <c r="G82">
        <v>1.0462439840999999E-3</v>
      </c>
      <c r="H82">
        <v>7.8468298807300003E-4</v>
      </c>
      <c r="I82">
        <v>3.1387319522900001E-4</v>
      </c>
      <c r="J82">
        <v>5.23121992049E-4</v>
      </c>
      <c r="K82">
        <v>1.0462439841E-4</v>
      </c>
      <c r="L82">
        <v>8.3699518727799996E-4</v>
      </c>
      <c r="M82">
        <v>1.5693659761500001E-4</v>
      </c>
      <c r="N82">
        <v>2.0924879681900001E-4</v>
      </c>
      <c r="O82">
        <v>1.5693659761500001E-4</v>
      </c>
      <c r="P82" s="1">
        <v>5.2312199204900002E-5</v>
      </c>
      <c r="Q82">
        <v>1.2554927809200001E-3</v>
      </c>
      <c r="R82">
        <v>8.89307386483E-4</v>
      </c>
      <c r="S82">
        <v>3.1387319522900001E-4</v>
      </c>
      <c r="T82">
        <v>6.8005858966299995E-4</v>
      </c>
      <c r="U82">
        <v>1.3601171793299999E-3</v>
      </c>
      <c r="V82">
        <v>1.15086838251E-3</v>
      </c>
      <c r="W82">
        <v>1.15086838251E-3</v>
      </c>
      <c r="X82">
        <v>1.5693659761500001E-3</v>
      </c>
      <c r="Y82">
        <v>3.1387319522900001E-4</v>
      </c>
      <c r="Z82">
        <f t="shared" si="1"/>
        <v>1.7419962335243899E-2</v>
      </c>
    </row>
    <row r="83" spans="1:26" x14ac:dyDescent="0.2">
      <c r="A83" t="s">
        <v>68</v>
      </c>
      <c r="B83">
        <v>7.3237078886799999E-4</v>
      </c>
      <c r="C83">
        <v>8.3699518727799996E-4</v>
      </c>
      <c r="D83">
        <v>5.23121992049E-4</v>
      </c>
      <c r="E83">
        <v>8.89307386483E-4</v>
      </c>
      <c r="F83">
        <v>3.6618539443399999E-4</v>
      </c>
      <c r="G83">
        <v>6.2774639045800002E-4</v>
      </c>
      <c r="H83">
        <v>8.89307386483E-4</v>
      </c>
      <c r="I83">
        <v>1.0462439840999999E-3</v>
      </c>
      <c r="J83">
        <v>2.6156099602400002E-4</v>
      </c>
      <c r="K83">
        <v>2.6156099602400002E-4</v>
      </c>
      <c r="L83">
        <v>7.3237078886799999E-4</v>
      </c>
      <c r="M83">
        <v>1.0462439841E-4</v>
      </c>
      <c r="N83">
        <v>2.0924879681900001E-4</v>
      </c>
      <c r="O83">
        <v>3.6618539443399999E-4</v>
      </c>
      <c r="P83" s="1">
        <v>5.2312199204900002E-5</v>
      </c>
      <c r="Q83">
        <v>5.7543419125299998E-4</v>
      </c>
      <c r="R83">
        <v>1.2554927809200001E-3</v>
      </c>
      <c r="S83">
        <v>5.23121992049E-4</v>
      </c>
      <c r="T83">
        <v>5.7543419125299998E-4</v>
      </c>
      <c r="U83">
        <v>7.3237078886799999E-4</v>
      </c>
      <c r="V83">
        <v>6.2774639045800002E-4</v>
      </c>
      <c r="W83">
        <v>8.3699518727799996E-4</v>
      </c>
      <c r="X83">
        <v>9.4161958568699997E-4</v>
      </c>
      <c r="Y83">
        <v>4.1849759363899998E-4</v>
      </c>
      <c r="Z83">
        <f t="shared" si="1"/>
        <v>1.4385854781341899E-2</v>
      </c>
    </row>
    <row r="84" spans="1:26" x14ac:dyDescent="0.2">
      <c r="A84" t="s">
        <v>29</v>
      </c>
      <c r="B84">
        <v>6.8005858966299995E-4</v>
      </c>
      <c r="C84">
        <v>8.3699518727799996E-4</v>
      </c>
      <c r="D84">
        <v>3.6618539443399999E-4</v>
      </c>
      <c r="E84">
        <v>6.2774639045800002E-4</v>
      </c>
      <c r="F84">
        <v>8.3699518727799996E-4</v>
      </c>
      <c r="G84">
        <v>9.939317848919999E-4</v>
      </c>
      <c r="H84">
        <v>6.2774639045800002E-4</v>
      </c>
      <c r="I84">
        <v>1.0462439841E-4</v>
      </c>
      <c r="J84">
        <v>1.5693659761500001E-4</v>
      </c>
      <c r="K84">
        <v>3.6618539443399999E-4</v>
      </c>
      <c r="L84">
        <v>2.6156099602400002E-4</v>
      </c>
      <c r="M84">
        <v>1.5693659761500001E-4</v>
      </c>
      <c r="N84">
        <v>4.1849759363899998E-4</v>
      </c>
      <c r="O84">
        <v>1.0462439841E-4</v>
      </c>
      <c r="P84">
        <v>0</v>
      </c>
      <c r="Q84">
        <v>8.3699518727799996E-4</v>
      </c>
      <c r="R84">
        <v>8.3699518727799996E-4</v>
      </c>
      <c r="S84">
        <v>2.0924879681900001E-4</v>
      </c>
      <c r="T84">
        <v>8.89307386483E-4</v>
      </c>
      <c r="U84">
        <v>6.2774639045800002E-4</v>
      </c>
      <c r="V84">
        <v>7.3237078886799999E-4</v>
      </c>
      <c r="W84">
        <v>1.2031805817099999E-3</v>
      </c>
      <c r="X84">
        <v>1.2031805817099999E-3</v>
      </c>
      <c r="Y84">
        <v>3.6618539443399999E-4</v>
      </c>
      <c r="Z84">
        <f t="shared" si="1"/>
        <v>1.3444235195645998E-2</v>
      </c>
    </row>
    <row r="85" spans="1:26" x14ac:dyDescent="0.2">
      <c r="A85" t="s">
        <v>213</v>
      </c>
      <c r="B85">
        <v>8.89307386483E-4</v>
      </c>
      <c r="C85">
        <v>6.2774639045800002E-4</v>
      </c>
      <c r="D85">
        <v>7.3237078886799999E-4</v>
      </c>
      <c r="E85">
        <v>8.3699518727799996E-4</v>
      </c>
      <c r="F85">
        <v>1.0985561833000001E-3</v>
      </c>
      <c r="G85">
        <v>6.2774639045800002E-4</v>
      </c>
      <c r="H85">
        <v>3.1387319522900001E-4</v>
      </c>
      <c r="I85">
        <v>4.7080979284400002E-4</v>
      </c>
      <c r="J85">
        <v>2.6156099602400002E-4</v>
      </c>
      <c r="K85">
        <v>2.6156099602400002E-4</v>
      </c>
      <c r="L85">
        <v>1.5693659761500001E-4</v>
      </c>
      <c r="M85">
        <v>0</v>
      </c>
      <c r="N85">
        <v>1.5693659761500001E-4</v>
      </c>
      <c r="O85">
        <v>1.0462439841E-4</v>
      </c>
      <c r="P85">
        <v>0</v>
      </c>
      <c r="Q85">
        <v>9.939317848919999E-4</v>
      </c>
      <c r="R85">
        <v>6.2774639045800002E-4</v>
      </c>
      <c r="S85">
        <v>2.0924879681900001E-4</v>
      </c>
      <c r="T85">
        <v>7.8468298807300003E-4</v>
      </c>
      <c r="U85">
        <v>9.4161958568699997E-4</v>
      </c>
      <c r="V85">
        <v>3.1387319522900001E-4</v>
      </c>
      <c r="W85">
        <v>1.30780498012E-3</v>
      </c>
      <c r="X85">
        <v>1.2031805817099999E-3</v>
      </c>
      <c r="Y85">
        <v>3.6618539443399999E-4</v>
      </c>
      <c r="Z85">
        <f t="shared" si="1"/>
        <v>1.3287298598028002E-2</v>
      </c>
    </row>
    <row r="86" spans="1:26" x14ac:dyDescent="0.2">
      <c r="A86" t="s">
        <v>74</v>
      </c>
      <c r="B86">
        <v>8.3699518727799996E-4</v>
      </c>
      <c r="C86">
        <v>5.7543419125299998E-4</v>
      </c>
      <c r="D86">
        <v>6.2774639045800002E-4</v>
      </c>
      <c r="E86">
        <v>9.939317848919999E-4</v>
      </c>
      <c r="F86">
        <v>5.7543419125299998E-4</v>
      </c>
      <c r="G86">
        <v>4.7080979284400002E-4</v>
      </c>
      <c r="H86">
        <v>6.8005858966299995E-4</v>
      </c>
      <c r="I86">
        <v>2.6156099602400002E-4</v>
      </c>
      <c r="J86">
        <v>5.23121992049E-4</v>
      </c>
      <c r="K86">
        <v>5.23121992049E-4</v>
      </c>
      <c r="L86">
        <v>4.1849759363899998E-4</v>
      </c>
      <c r="M86">
        <v>2.0924879681900001E-4</v>
      </c>
      <c r="N86">
        <v>2.0924879681900001E-4</v>
      </c>
      <c r="O86">
        <v>3.6618539443399999E-4</v>
      </c>
      <c r="P86">
        <v>1.0985561833000001E-3</v>
      </c>
      <c r="Q86">
        <v>4.7080979284400002E-4</v>
      </c>
      <c r="R86">
        <v>6.2774639045800002E-4</v>
      </c>
      <c r="S86">
        <v>2.0924879681900001E-4</v>
      </c>
      <c r="T86">
        <v>5.23121992049E-4</v>
      </c>
      <c r="U86">
        <v>1.0462439841E-4</v>
      </c>
      <c r="V86">
        <v>5.23121992049E-4</v>
      </c>
      <c r="W86">
        <v>8.89307386483E-4</v>
      </c>
      <c r="X86">
        <v>1.30780498012E-3</v>
      </c>
      <c r="Y86">
        <v>0</v>
      </c>
      <c r="Z86">
        <f t="shared" si="1"/>
        <v>1.3025737602006001E-2</v>
      </c>
    </row>
    <row r="87" spans="1:26" x14ac:dyDescent="0.2">
      <c r="A87" t="s">
        <v>52</v>
      </c>
      <c r="B87">
        <v>5.7543419125299998E-4</v>
      </c>
      <c r="C87">
        <v>6.2774639045800002E-4</v>
      </c>
      <c r="D87">
        <v>6.2774639045800002E-4</v>
      </c>
      <c r="E87">
        <v>6.8005858966299995E-4</v>
      </c>
      <c r="F87">
        <v>4.7080979284400002E-4</v>
      </c>
      <c r="G87">
        <v>8.89307386483E-4</v>
      </c>
      <c r="H87">
        <v>4.1849759363899998E-4</v>
      </c>
      <c r="I87">
        <v>4.1849759363899998E-4</v>
      </c>
      <c r="J87">
        <v>1.5693659761500001E-4</v>
      </c>
      <c r="K87">
        <v>1.5693659761500001E-4</v>
      </c>
      <c r="L87">
        <v>1.0462439841E-4</v>
      </c>
      <c r="M87" s="1">
        <v>5.2312199204900002E-5</v>
      </c>
      <c r="N87">
        <v>2.0924879681900001E-4</v>
      </c>
      <c r="O87">
        <v>1.0462439841E-4</v>
      </c>
      <c r="P87">
        <v>0</v>
      </c>
      <c r="Q87">
        <v>1.83092697217E-3</v>
      </c>
      <c r="R87">
        <v>3.1387319522900001E-4</v>
      </c>
      <c r="S87">
        <v>4.1849759363899998E-4</v>
      </c>
      <c r="T87">
        <v>4.1849759363899998E-4</v>
      </c>
      <c r="U87">
        <v>8.3699518727799996E-4</v>
      </c>
      <c r="V87">
        <v>5.7543419125299998E-4</v>
      </c>
      <c r="W87">
        <v>5.7543419125299998E-4</v>
      </c>
      <c r="X87">
        <v>6.8005858966299995E-4</v>
      </c>
      <c r="Y87">
        <v>2.0924879681900001E-4</v>
      </c>
      <c r="Z87">
        <f t="shared" si="1"/>
        <v>1.1351747227453897E-2</v>
      </c>
    </row>
    <row r="88" spans="1:26" x14ac:dyDescent="0.2">
      <c r="A88" t="s">
        <v>127</v>
      </c>
      <c r="B88">
        <v>7.3237078886799999E-4</v>
      </c>
      <c r="C88">
        <v>5.7543419125299998E-4</v>
      </c>
      <c r="D88">
        <v>4.1849759363899998E-4</v>
      </c>
      <c r="E88">
        <v>5.23121992049E-4</v>
      </c>
      <c r="F88">
        <v>2.0924879681900001E-4</v>
      </c>
      <c r="G88">
        <v>4.7080979284400002E-4</v>
      </c>
      <c r="H88">
        <v>7.3237078886799999E-4</v>
      </c>
      <c r="I88">
        <v>4.7080979284400002E-4</v>
      </c>
      <c r="J88">
        <v>2.0924879681900001E-4</v>
      </c>
      <c r="K88">
        <v>3.1387319522900001E-4</v>
      </c>
      <c r="L88">
        <v>2.0924879681900001E-4</v>
      </c>
      <c r="M88">
        <v>0</v>
      </c>
      <c r="N88">
        <v>5.23121992049E-4</v>
      </c>
      <c r="O88">
        <v>1.5693659761500001E-4</v>
      </c>
      <c r="P88">
        <v>0</v>
      </c>
      <c r="Q88">
        <v>6.2774639045800002E-4</v>
      </c>
      <c r="R88">
        <v>7.8468298807300003E-4</v>
      </c>
      <c r="S88">
        <v>5.7543419125299998E-4</v>
      </c>
      <c r="T88">
        <v>8.3699518727799996E-4</v>
      </c>
      <c r="U88">
        <v>3.1387319522900001E-4</v>
      </c>
      <c r="V88">
        <v>2.6156099602400002E-4</v>
      </c>
      <c r="W88">
        <v>4.1849759363899998E-4</v>
      </c>
      <c r="X88">
        <v>7.3237078886799999E-4</v>
      </c>
      <c r="Y88">
        <v>5.23121992049E-4</v>
      </c>
      <c r="Z88">
        <f t="shared" si="1"/>
        <v>1.0619376438586001E-2</v>
      </c>
    </row>
    <row r="89" spans="1:26" x14ac:dyDescent="0.2">
      <c r="A89" t="s">
        <v>132</v>
      </c>
      <c r="B89">
        <v>4.1849759363899998E-4</v>
      </c>
      <c r="C89">
        <v>5.23121992049E-4</v>
      </c>
      <c r="D89">
        <v>6.8005858966299995E-4</v>
      </c>
      <c r="E89">
        <v>8.3699518727799996E-4</v>
      </c>
      <c r="F89">
        <v>4.7080979284400002E-4</v>
      </c>
      <c r="G89">
        <v>6.8005858966299995E-4</v>
      </c>
      <c r="H89">
        <v>4.1849759363899998E-4</v>
      </c>
      <c r="I89">
        <v>2.6156099602400002E-4</v>
      </c>
      <c r="J89">
        <v>1.5693659761500001E-4</v>
      </c>
      <c r="K89">
        <v>2.0924879681900001E-4</v>
      </c>
      <c r="L89">
        <v>2.0924879681900001E-4</v>
      </c>
      <c r="M89">
        <v>0</v>
      </c>
      <c r="N89">
        <v>3.1387319522900001E-4</v>
      </c>
      <c r="O89">
        <v>1.0462439841E-4</v>
      </c>
      <c r="P89">
        <v>0</v>
      </c>
      <c r="Q89">
        <v>1.30780498012E-3</v>
      </c>
      <c r="R89">
        <v>1.5693659761500001E-4</v>
      </c>
      <c r="S89" s="1">
        <v>5.2312199204900002E-5</v>
      </c>
      <c r="T89">
        <v>5.23121992049E-4</v>
      </c>
      <c r="U89">
        <v>4.1849759363899998E-4</v>
      </c>
      <c r="V89">
        <v>6.8005858966299995E-4</v>
      </c>
      <c r="W89">
        <v>1.2031805817099999E-3</v>
      </c>
      <c r="X89">
        <v>4.7080979284400002E-4</v>
      </c>
      <c r="Y89">
        <v>2.6156099602400002E-4</v>
      </c>
      <c r="Z89">
        <f t="shared" si="1"/>
        <v>1.03578154425599E-2</v>
      </c>
    </row>
    <row r="90" spans="1:26" x14ac:dyDescent="0.2">
      <c r="A90" t="s">
        <v>49</v>
      </c>
      <c r="B90">
        <v>9.4161958568699997E-4</v>
      </c>
      <c r="C90">
        <v>7.8468298807300003E-4</v>
      </c>
      <c r="D90">
        <v>6.2774639045800002E-4</v>
      </c>
      <c r="E90">
        <v>4.7080979284400002E-4</v>
      </c>
      <c r="F90">
        <v>2.0924879681900001E-4</v>
      </c>
      <c r="G90">
        <v>6.8005858966299995E-4</v>
      </c>
      <c r="H90">
        <v>3.1387319522900001E-4</v>
      </c>
      <c r="I90">
        <v>2.0924879681900001E-4</v>
      </c>
      <c r="J90">
        <v>2.0924879681900001E-4</v>
      </c>
      <c r="K90">
        <v>2.6156099602400002E-4</v>
      </c>
      <c r="L90" s="1">
        <v>5.2312199204900002E-5</v>
      </c>
      <c r="M90">
        <v>0</v>
      </c>
      <c r="N90">
        <v>1.5693659761500001E-4</v>
      </c>
      <c r="O90">
        <v>1.5693659761500001E-4</v>
      </c>
      <c r="P90" s="1">
        <v>5.2312199204900002E-5</v>
      </c>
      <c r="Q90">
        <v>1.15086838251E-3</v>
      </c>
      <c r="R90">
        <v>5.7543419125299998E-4</v>
      </c>
      <c r="S90">
        <v>1.5693659761500001E-4</v>
      </c>
      <c r="T90">
        <v>7.8468298807300003E-4</v>
      </c>
      <c r="U90">
        <v>6.8005858966299995E-4</v>
      </c>
      <c r="V90">
        <v>4.1849759363899998E-4</v>
      </c>
      <c r="W90">
        <v>6.2774639045800002E-4</v>
      </c>
      <c r="X90">
        <v>5.23121992049E-4</v>
      </c>
      <c r="Y90">
        <v>1.5693659761500001E-4</v>
      </c>
      <c r="Z90">
        <f t="shared" si="1"/>
        <v>1.0200878844949799E-2</v>
      </c>
    </row>
    <row r="91" spans="1:26" x14ac:dyDescent="0.2">
      <c r="A91" t="s">
        <v>25</v>
      </c>
      <c r="B91">
        <v>6.8005858966299995E-4</v>
      </c>
      <c r="C91">
        <v>3.6618539443399999E-4</v>
      </c>
      <c r="D91">
        <v>5.23121992049E-4</v>
      </c>
      <c r="E91">
        <v>5.23121992049E-4</v>
      </c>
      <c r="F91">
        <v>2.0924879681900001E-4</v>
      </c>
      <c r="G91">
        <v>5.23121992049E-4</v>
      </c>
      <c r="H91">
        <v>1.5693659761500001E-4</v>
      </c>
      <c r="I91">
        <v>2.6156099602400002E-4</v>
      </c>
      <c r="J91">
        <v>4.1849759363899998E-4</v>
      </c>
      <c r="K91" s="1">
        <v>5.2312199204900002E-5</v>
      </c>
      <c r="L91">
        <v>1.5693659761500001E-4</v>
      </c>
      <c r="M91">
        <v>1.0462439841E-4</v>
      </c>
      <c r="N91">
        <v>4.1849759363899998E-4</v>
      </c>
      <c r="O91">
        <v>2.0924879681900001E-4</v>
      </c>
      <c r="P91">
        <v>0</v>
      </c>
      <c r="Q91">
        <v>6.2774639045800002E-4</v>
      </c>
      <c r="R91">
        <v>4.1849759363899998E-4</v>
      </c>
      <c r="S91">
        <v>1.0462439841E-4</v>
      </c>
      <c r="T91">
        <v>4.7080979284400002E-4</v>
      </c>
      <c r="U91">
        <v>5.23121992049E-4</v>
      </c>
      <c r="V91">
        <v>8.89307386483E-4</v>
      </c>
      <c r="W91">
        <v>1.30780498012E-3</v>
      </c>
      <c r="X91">
        <v>6.8005858966299995E-4</v>
      </c>
      <c r="Y91">
        <v>2.0924879681900001E-4</v>
      </c>
      <c r="Z91">
        <f t="shared" si="1"/>
        <v>9.834693450513899E-3</v>
      </c>
    </row>
    <row r="92" spans="1:26" x14ac:dyDescent="0.2">
      <c r="A92" t="s">
        <v>149</v>
      </c>
      <c r="B92">
        <v>1.2031805817099999E-3</v>
      </c>
      <c r="C92">
        <v>3.6618539443399999E-4</v>
      </c>
      <c r="D92">
        <v>4.7080979284400002E-4</v>
      </c>
      <c r="E92">
        <v>3.1387319522900001E-4</v>
      </c>
      <c r="F92">
        <v>3.1387319522900001E-4</v>
      </c>
      <c r="G92">
        <v>3.6618539443399999E-4</v>
      </c>
      <c r="H92">
        <v>4.7080979284400002E-4</v>
      </c>
      <c r="I92">
        <v>3.6618539443399999E-4</v>
      </c>
      <c r="J92">
        <v>2.6156099602400002E-4</v>
      </c>
      <c r="K92">
        <v>0</v>
      </c>
      <c r="L92">
        <v>2.6156099602400002E-4</v>
      </c>
      <c r="M92">
        <v>0</v>
      </c>
      <c r="N92">
        <v>4.7080979284400002E-4</v>
      </c>
      <c r="O92">
        <v>0</v>
      </c>
      <c r="P92">
        <v>0</v>
      </c>
      <c r="Q92">
        <v>3.6618539443399999E-4</v>
      </c>
      <c r="R92">
        <v>2.6156099602400002E-4</v>
      </c>
      <c r="S92">
        <v>3.6618539443399999E-4</v>
      </c>
      <c r="T92">
        <v>4.1849759363899998E-4</v>
      </c>
      <c r="U92">
        <v>6.8005858966299995E-4</v>
      </c>
      <c r="V92">
        <v>9.4161958568699997E-4</v>
      </c>
      <c r="W92">
        <v>8.89307386483E-4</v>
      </c>
      <c r="X92">
        <v>6.8005858966299995E-4</v>
      </c>
      <c r="Y92">
        <v>1.5693659761500001E-4</v>
      </c>
      <c r="Z92">
        <f t="shared" si="1"/>
        <v>9.6254446536920019E-3</v>
      </c>
    </row>
    <row r="93" spans="1:26" x14ac:dyDescent="0.2">
      <c r="A93" t="s">
        <v>280</v>
      </c>
      <c r="B93">
        <v>0</v>
      </c>
      <c r="C93" s="1">
        <v>5.2312199204900002E-5</v>
      </c>
      <c r="D93">
        <v>4.7080979284400002E-4</v>
      </c>
      <c r="E93">
        <v>3.1387319522900001E-4</v>
      </c>
      <c r="F93">
        <v>1.5693659761500001E-3</v>
      </c>
      <c r="G93">
        <v>1.2554927809200001E-3</v>
      </c>
      <c r="H93" s="1">
        <v>5.2312199204900002E-5</v>
      </c>
      <c r="I93">
        <v>7.3237078886799999E-4</v>
      </c>
      <c r="J93">
        <v>1.0462439841E-4</v>
      </c>
      <c r="K93">
        <v>2.6156099602400002E-4</v>
      </c>
      <c r="L93">
        <v>1.0462439841E-4</v>
      </c>
      <c r="M93" s="1">
        <v>5.2312199204900002E-5</v>
      </c>
      <c r="N93">
        <v>3.1387319522900001E-4</v>
      </c>
      <c r="O93">
        <v>0</v>
      </c>
      <c r="P93">
        <v>0</v>
      </c>
      <c r="Q93">
        <v>2.0924879681900001E-4</v>
      </c>
      <c r="R93">
        <v>4.7080979284400002E-4</v>
      </c>
      <c r="S93">
        <v>1.0462439841E-4</v>
      </c>
      <c r="T93">
        <v>2.0924879681900001E-4</v>
      </c>
      <c r="U93" s="1">
        <v>5.2312199204900002E-5</v>
      </c>
      <c r="V93">
        <v>5.23121992049E-4</v>
      </c>
      <c r="W93">
        <v>0</v>
      </c>
      <c r="X93">
        <v>1.0462439841E-4</v>
      </c>
      <c r="Y93">
        <v>2.5632977610400001E-3</v>
      </c>
      <c r="Z93">
        <f t="shared" si="1"/>
        <v>9.5208202552945972E-3</v>
      </c>
    </row>
    <row r="94" spans="1:26" x14ac:dyDescent="0.2">
      <c r="A94" t="s">
        <v>328</v>
      </c>
      <c r="B94">
        <v>1.46474157774E-3</v>
      </c>
      <c r="C94">
        <v>2.6156099602400002E-4</v>
      </c>
      <c r="D94">
        <v>3.6618539443399999E-4</v>
      </c>
      <c r="E94">
        <v>5.23121992049E-4</v>
      </c>
      <c r="F94">
        <v>2.0924879681900001E-4</v>
      </c>
      <c r="G94">
        <v>4.7080979284400002E-4</v>
      </c>
      <c r="H94">
        <v>5.7543419125299998E-4</v>
      </c>
      <c r="I94" s="1">
        <v>5.2312199204900002E-5</v>
      </c>
      <c r="J94">
        <v>4.1849759363899998E-4</v>
      </c>
      <c r="K94">
        <v>1.0462439841E-4</v>
      </c>
      <c r="L94">
        <v>3.1387319522900001E-4</v>
      </c>
      <c r="M94">
        <v>0</v>
      </c>
      <c r="N94">
        <v>2.6156099602400002E-4</v>
      </c>
      <c r="O94">
        <v>1.5693659761500001E-4</v>
      </c>
      <c r="P94">
        <v>0</v>
      </c>
      <c r="Q94">
        <v>7.3237078886799999E-4</v>
      </c>
      <c r="R94">
        <v>2.6156099602400002E-4</v>
      </c>
      <c r="S94">
        <v>1.5693659761500001E-4</v>
      </c>
      <c r="T94">
        <v>5.7543419125299998E-4</v>
      </c>
      <c r="U94">
        <v>1.0462439841E-4</v>
      </c>
      <c r="V94">
        <v>5.23121992049E-4</v>
      </c>
      <c r="W94">
        <v>9.4161958568699997E-4</v>
      </c>
      <c r="X94">
        <v>6.2774639045800002E-4</v>
      </c>
      <c r="Y94">
        <v>3.1387319522900001E-4</v>
      </c>
      <c r="Z94">
        <f t="shared" si="1"/>
        <v>9.416195856877899E-3</v>
      </c>
    </row>
    <row r="95" spans="1:26" x14ac:dyDescent="0.2">
      <c r="A95" t="s">
        <v>205</v>
      </c>
      <c r="B95">
        <v>8.3699518727799996E-4</v>
      </c>
      <c r="C95">
        <v>1.0462439841E-4</v>
      </c>
      <c r="D95">
        <v>3.6618539443399999E-4</v>
      </c>
      <c r="E95">
        <v>2.6156099602400002E-4</v>
      </c>
      <c r="F95">
        <v>2.6156099602400002E-4</v>
      </c>
      <c r="G95">
        <v>4.1849759363899998E-4</v>
      </c>
      <c r="H95">
        <v>8.89307386483E-4</v>
      </c>
      <c r="I95" s="1">
        <v>5.2312199204900002E-5</v>
      </c>
      <c r="J95">
        <v>1.5693659761500001E-4</v>
      </c>
      <c r="K95">
        <v>5.23121992049E-4</v>
      </c>
      <c r="L95">
        <v>2.6156099602400002E-4</v>
      </c>
      <c r="M95">
        <v>0</v>
      </c>
      <c r="N95">
        <v>1.5693659761500001E-4</v>
      </c>
      <c r="O95">
        <v>1.5693659761500001E-4</v>
      </c>
      <c r="P95">
        <v>0</v>
      </c>
      <c r="Q95">
        <v>5.7543419125299998E-4</v>
      </c>
      <c r="R95">
        <v>4.1849759363899998E-4</v>
      </c>
      <c r="S95">
        <v>1.5693659761500001E-4</v>
      </c>
      <c r="T95">
        <v>5.7543419125299998E-4</v>
      </c>
      <c r="U95">
        <v>2.6156099602400002E-4</v>
      </c>
      <c r="V95">
        <v>8.89307386483E-4</v>
      </c>
      <c r="W95">
        <v>4.7080979284400002E-4</v>
      </c>
      <c r="X95">
        <v>5.23121992049E-4</v>
      </c>
      <c r="Y95">
        <v>4.1849759363899998E-4</v>
      </c>
      <c r="Z95">
        <f t="shared" si="1"/>
        <v>8.7361372672139E-3</v>
      </c>
    </row>
    <row r="96" spans="1:26" x14ac:dyDescent="0.2">
      <c r="A96" t="s">
        <v>77</v>
      </c>
      <c r="B96">
        <v>6.2774639045800002E-4</v>
      </c>
      <c r="C96">
        <v>4.1849759363899998E-4</v>
      </c>
      <c r="D96">
        <v>9.4161958568699997E-4</v>
      </c>
      <c r="E96">
        <v>3.6618539443399999E-4</v>
      </c>
      <c r="F96">
        <v>2.0924879681900001E-4</v>
      </c>
      <c r="G96">
        <v>2.6156099602400002E-4</v>
      </c>
      <c r="H96">
        <v>5.7543419125299998E-4</v>
      </c>
      <c r="I96">
        <v>3.1387319522900001E-4</v>
      </c>
      <c r="J96">
        <v>2.0924879681900001E-4</v>
      </c>
      <c r="K96">
        <v>4.1849759363899998E-4</v>
      </c>
      <c r="L96" s="1">
        <v>5.2312199204900002E-5</v>
      </c>
      <c r="M96" s="1">
        <v>5.2312199204900002E-5</v>
      </c>
      <c r="N96">
        <v>3.6618539443399999E-4</v>
      </c>
      <c r="O96">
        <v>2.0924879681900001E-4</v>
      </c>
      <c r="P96" s="1">
        <v>5.2312199204900002E-5</v>
      </c>
      <c r="Q96">
        <v>6.2774639045800002E-4</v>
      </c>
      <c r="R96">
        <v>2.6156099602400002E-4</v>
      </c>
      <c r="S96">
        <v>1.5693659761500001E-4</v>
      </c>
      <c r="T96">
        <v>3.1387319522900001E-4</v>
      </c>
      <c r="U96">
        <v>5.23121992049E-4</v>
      </c>
      <c r="V96">
        <v>4.1849759363899998E-4</v>
      </c>
      <c r="W96">
        <v>6.8005858966299995E-4</v>
      </c>
      <c r="X96">
        <v>4.7080979284400002E-4</v>
      </c>
      <c r="Y96">
        <v>2.0924879681900001E-4</v>
      </c>
      <c r="Z96">
        <f t="shared" si="1"/>
        <v>8.7361372672086993E-3</v>
      </c>
    </row>
    <row r="97" spans="1:26" x14ac:dyDescent="0.2">
      <c r="A97" t="s">
        <v>319</v>
      </c>
      <c r="B97">
        <v>6.8005858966299995E-4</v>
      </c>
      <c r="C97">
        <v>3.6618539443399999E-4</v>
      </c>
      <c r="D97">
        <v>5.7543419125299998E-4</v>
      </c>
      <c r="E97">
        <v>3.6618539443399999E-4</v>
      </c>
      <c r="F97">
        <v>1.5693659761500001E-4</v>
      </c>
      <c r="G97">
        <v>4.7080979284400002E-4</v>
      </c>
      <c r="H97">
        <v>2.0924879681900001E-4</v>
      </c>
      <c r="I97">
        <v>1.0462439841E-4</v>
      </c>
      <c r="J97">
        <v>1.5693659761500001E-4</v>
      </c>
      <c r="K97">
        <v>2.6156099602400002E-4</v>
      </c>
      <c r="L97">
        <v>2.0924879681900001E-4</v>
      </c>
      <c r="M97">
        <v>1.5693659761500001E-4</v>
      </c>
      <c r="N97">
        <v>2.0924879681900001E-4</v>
      </c>
      <c r="O97">
        <v>0</v>
      </c>
      <c r="P97">
        <v>0</v>
      </c>
      <c r="Q97">
        <v>6.2774639045800002E-4</v>
      </c>
      <c r="R97">
        <v>3.1387319522900001E-4</v>
      </c>
      <c r="S97">
        <v>3.1387319522900001E-4</v>
      </c>
      <c r="T97">
        <v>6.2774639045800002E-4</v>
      </c>
      <c r="U97">
        <v>5.7543419125299998E-4</v>
      </c>
      <c r="V97">
        <v>5.23121992049E-4</v>
      </c>
      <c r="W97">
        <v>5.7543419125299998E-4</v>
      </c>
      <c r="X97">
        <v>7.8468298807300003E-4</v>
      </c>
      <c r="Y97">
        <v>2.0924879681900001E-4</v>
      </c>
      <c r="Z97">
        <f t="shared" si="1"/>
        <v>8.4745762711849991E-3</v>
      </c>
    </row>
    <row r="98" spans="1:26" x14ac:dyDescent="0.2">
      <c r="A98" t="s">
        <v>230</v>
      </c>
      <c r="B98">
        <v>8.3699518727799996E-4</v>
      </c>
      <c r="C98">
        <v>6.8005858966299995E-4</v>
      </c>
      <c r="D98">
        <v>4.1849759363899998E-4</v>
      </c>
      <c r="E98">
        <v>2.0924879681900001E-4</v>
      </c>
      <c r="F98">
        <v>4.1849759363899998E-4</v>
      </c>
      <c r="G98">
        <v>2.0924879681900001E-4</v>
      </c>
      <c r="H98">
        <v>3.1387319522900001E-4</v>
      </c>
      <c r="I98">
        <v>2.0924879681900001E-4</v>
      </c>
      <c r="J98">
        <v>2.6156099602400002E-4</v>
      </c>
      <c r="K98" s="1">
        <v>5.2312199204900002E-5</v>
      </c>
      <c r="L98" s="1">
        <v>5.2312199204900002E-5</v>
      </c>
      <c r="M98" s="1">
        <v>5.2312199204900002E-5</v>
      </c>
      <c r="N98">
        <v>1.0462439841E-4</v>
      </c>
      <c r="O98">
        <v>2.6156099602400002E-4</v>
      </c>
      <c r="P98">
        <v>0</v>
      </c>
      <c r="Q98">
        <v>6.8005858966299995E-4</v>
      </c>
      <c r="R98">
        <v>4.7080979284400002E-4</v>
      </c>
      <c r="S98">
        <v>4.7080979284400002E-4</v>
      </c>
      <c r="T98">
        <v>4.1849759363899998E-4</v>
      </c>
      <c r="U98">
        <v>6.8005858966299995E-4</v>
      </c>
      <c r="V98">
        <v>4.7080979284400002E-4</v>
      </c>
      <c r="W98">
        <v>1.5693659761500001E-4</v>
      </c>
      <c r="X98">
        <v>3.1387319522900001E-4</v>
      </c>
      <c r="Y98">
        <v>3.1387319522900001E-4</v>
      </c>
      <c r="Z98">
        <f t="shared" si="1"/>
        <v>8.056078677547698E-3</v>
      </c>
    </row>
    <row r="99" spans="1:26" x14ac:dyDescent="0.2">
      <c r="A99" t="s">
        <v>295</v>
      </c>
      <c r="B99">
        <v>5.7543419125299998E-4</v>
      </c>
      <c r="C99">
        <v>7.8468298807300003E-4</v>
      </c>
      <c r="D99">
        <v>5.23121992049E-4</v>
      </c>
      <c r="E99">
        <v>4.1849759363899998E-4</v>
      </c>
      <c r="F99">
        <v>7.3237078886799999E-4</v>
      </c>
      <c r="G99">
        <v>2.0924879681900001E-4</v>
      </c>
      <c r="H99">
        <v>3.1387319522900001E-4</v>
      </c>
      <c r="I99">
        <v>4.1849759363899998E-4</v>
      </c>
      <c r="J99" s="1">
        <v>5.2312199204900002E-5</v>
      </c>
      <c r="K99" s="1">
        <v>5.2312199204900002E-5</v>
      </c>
      <c r="L99" s="1">
        <v>5.2312199204900002E-5</v>
      </c>
      <c r="M99" s="1">
        <v>5.2312199204900002E-5</v>
      </c>
      <c r="N99">
        <v>3.1387319522900001E-4</v>
      </c>
      <c r="O99">
        <v>1.0462439841E-4</v>
      </c>
      <c r="P99" s="1">
        <v>5.2312199204900002E-5</v>
      </c>
      <c r="Q99">
        <v>3.6618539443399999E-4</v>
      </c>
      <c r="R99">
        <v>4.1849759363899998E-4</v>
      </c>
      <c r="S99">
        <v>3.6618539443399999E-4</v>
      </c>
      <c r="T99">
        <v>3.6618539443399999E-4</v>
      </c>
      <c r="U99">
        <v>2.0924879681900001E-4</v>
      </c>
      <c r="V99">
        <v>4.7080979284400002E-4</v>
      </c>
      <c r="W99">
        <v>4.7080979284400002E-4</v>
      </c>
      <c r="X99">
        <v>4.1849759363899998E-4</v>
      </c>
      <c r="Y99">
        <v>2.0924879681900001E-4</v>
      </c>
      <c r="Z99">
        <f t="shared" si="1"/>
        <v>7.9514542791384972E-3</v>
      </c>
    </row>
    <row r="100" spans="1:26" x14ac:dyDescent="0.2">
      <c r="A100" t="s">
        <v>159</v>
      </c>
      <c r="B100">
        <v>8.89307386483E-4</v>
      </c>
      <c r="C100">
        <v>3.1387319522900001E-4</v>
      </c>
      <c r="D100">
        <v>3.6618539443399999E-4</v>
      </c>
      <c r="E100">
        <v>4.1849759363899998E-4</v>
      </c>
      <c r="F100">
        <v>2.0924879681900001E-4</v>
      </c>
      <c r="G100">
        <v>4.7080979284400002E-4</v>
      </c>
      <c r="H100">
        <v>3.6618539443399999E-4</v>
      </c>
      <c r="I100">
        <v>1.0462439841E-4</v>
      </c>
      <c r="J100">
        <v>2.0924879681900001E-4</v>
      </c>
      <c r="K100">
        <v>1.0462439841E-4</v>
      </c>
      <c r="L100">
        <v>1.0462439841E-4</v>
      </c>
      <c r="M100">
        <v>0</v>
      </c>
      <c r="N100">
        <v>1.0462439841E-4</v>
      </c>
      <c r="O100">
        <v>1.5693659761500001E-4</v>
      </c>
      <c r="P100">
        <v>0</v>
      </c>
      <c r="Q100">
        <v>5.7543419125299998E-4</v>
      </c>
      <c r="R100">
        <v>5.7543419125299998E-4</v>
      </c>
      <c r="S100">
        <v>2.0924879681900001E-4</v>
      </c>
      <c r="T100">
        <v>6.2774639045800002E-4</v>
      </c>
      <c r="U100">
        <v>4.1849759363899998E-4</v>
      </c>
      <c r="V100">
        <v>2.6156099602400002E-4</v>
      </c>
      <c r="W100">
        <v>5.23121992049E-4</v>
      </c>
      <c r="X100">
        <v>6.2774639045800002E-4</v>
      </c>
      <c r="Y100">
        <v>2.0924879681900001E-4</v>
      </c>
      <c r="Z100">
        <f t="shared" si="1"/>
        <v>7.8468298807280006E-3</v>
      </c>
    </row>
    <row r="101" spans="1:26" x14ac:dyDescent="0.2">
      <c r="A101" t="s">
        <v>279</v>
      </c>
      <c r="B101">
        <v>0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7.7945176815200001E-3</v>
      </c>
      <c r="Z101">
        <f t="shared" si="1"/>
        <v>7.7945176815200001E-3</v>
      </c>
    </row>
    <row r="102" spans="1:26" x14ac:dyDescent="0.2">
      <c r="A102" t="s">
        <v>187</v>
      </c>
      <c r="B102">
        <v>5.7543419125299998E-4</v>
      </c>
      <c r="C102">
        <v>3.6618539443399999E-4</v>
      </c>
      <c r="D102">
        <v>4.1849759363899998E-4</v>
      </c>
      <c r="E102">
        <v>3.1387319522900001E-4</v>
      </c>
      <c r="F102">
        <v>6.2774639045800002E-4</v>
      </c>
      <c r="G102">
        <v>6.2774639045800002E-4</v>
      </c>
      <c r="H102">
        <v>1.5693659761500001E-4</v>
      </c>
      <c r="I102">
        <v>4.1849759363899998E-4</v>
      </c>
      <c r="J102">
        <v>1.0462439841E-4</v>
      </c>
      <c r="K102">
        <v>2.0924879681900001E-4</v>
      </c>
      <c r="L102">
        <v>1.0462439841E-4</v>
      </c>
      <c r="M102" s="1">
        <v>5.2312199204900002E-5</v>
      </c>
      <c r="N102">
        <v>1.0462439841E-4</v>
      </c>
      <c r="O102">
        <v>1.0462439841E-4</v>
      </c>
      <c r="P102" s="1">
        <v>5.2312199204900002E-5</v>
      </c>
      <c r="Q102">
        <v>7.8468298807300003E-4</v>
      </c>
      <c r="R102">
        <v>2.0924879681900001E-4</v>
      </c>
      <c r="S102" s="1">
        <v>5.2312199204900002E-5</v>
      </c>
      <c r="T102">
        <v>5.23121992049E-4</v>
      </c>
      <c r="U102">
        <v>3.1387319522900001E-4</v>
      </c>
      <c r="V102">
        <v>4.1849759363899998E-4</v>
      </c>
      <c r="W102">
        <v>5.7543419125299998E-4</v>
      </c>
      <c r="X102">
        <v>4.1849759363899998E-4</v>
      </c>
      <c r="Y102">
        <v>1.0462439841E-4</v>
      </c>
      <c r="Z102">
        <f t="shared" si="1"/>
        <v>7.6375810839096978E-3</v>
      </c>
    </row>
    <row r="103" spans="1:26" x14ac:dyDescent="0.2">
      <c r="A103" t="s">
        <v>383</v>
      </c>
      <c r="B103">
        <v>3.1387319522900001E-4</v>
      </c>
      <c r="C103">
        <v>4.1849759363899998E-4</v>
      </c>
      <c r="D103">
        <v>3.1387319522900001E-4</v>
      </c>
      <c r="E103">
        <v>6.8005858966299995E-4</v>
      </c>
      <c r="F103">
        <v>2.6156099602400002E-4</v>
      </c>
      <c r="G103">
        <v>4.1849759363899998E-4</v>
      </c>
      <c r="H103">
        <v>1.5693659761500001E-4</v>
      </c>
      <c r="I103">
        <v>2.6156099602400002E-4</v>
      </c>
      <c r="J103">
        <v>1.5693659761500001E-4</v>
      </c>
      <c r="K103">
        <v>0</v>
      </c>
      <c r="L103">
        <v>1.5693659761500001E-4</v>
      </c>
      <c r="M103">
        <v>0</v>
      </c>
      <c r="N103">
        <v>3.1387319522900001E-4</v>
      </c>
      <c r="O103">
        <v>0</v>
      </c>
      <c r="P103" s="1">
        <v>5.2312199204900002E-5</v>
      </c>
      <c r="Q103">
        <v>2.0924879681900001E-4</v>
      </c>
      <c r="R103">
        <v>7.3237078886799999E-4</v>
      </c>
      <c r="S103">
        <v>2.6156099602400002E-4</v>
      </c>
      <c r="T103">
        <v>2.6156099602400002E-4</v>
      </c>
      <c r="U103">
        <v>2.6156099602400002E-4</v>
      </c>
      <c r="V103">
        <v>6.2774639045800002E-4</v>
      </c>
      <c r="W103">
        <v>5.7543419125299998E-4</v>
      </c>
      <c r="X103">
        <v>6.8005858966299995E-4</v>
      </c>
      <c r="Y103">
        <v>2.0924879681900001E-4</v>
      </c>
      <c r="Z103">
        <f t="shared" si="1"/>
        <v>7.3237078886779008E-3</v>
      </c>
    </row>
    <row r="104" spans="1:26" x14ac:dyDescent="0.2">
      <c r="A104" t="s">
        <v>299</v>
      </c>
      <c r="B104">
        <v>1.0462439840999999E-3</v>
      </c>
      <c r="C104">
        <v>3.6618539443399999E-4</v>
      </c>
      <c r="D104">
        <v>2.6156099602400002E-4</v>
      </c>
      <c r="E104">
        <v>2.0924879681900001E-4</v>
      </c>
      <c r="F104">
        <v>2.0924879681900001E-4</v>
      </c>
      <c r="G104">
        <v>3.1387319522900001E-4</v>
      </c>
      <c r="H104">
        <v>3.1387319522900001E-4</v>
      </c>
      <c r="I104">
        <v>1.5693659761500001E-4</v>
      </c>
      <c r="J104">
        <v>1.0462439841E-4</v>
      </c>
      <c r="K104">
        <v>0</v>
      </c>
      <c r="L104">
        <v>1.5693659761500001E-4</v>
      </c>
      <c r="M104">
        <v>0</v>
      </c>
      <c r="N104">
        <v>1.0462439841E-4</v>
      </c>
      <c r="O104">
        <v>0</v>
      </c>
      <c r="P104" s="1">
        <v>5.2312199204900002E-5</v>
      </c>
      <c r="Q104">
        <v>6.8005858966299995E-4</v>
      </c>
      <c r="R104">
        <v>2.6156099602400002E-4</v>
      </c>
      <c r="S104">
        <v>1.0462439841E-4</v>
      </c>
      <c r="T104">
        <v>3.6618539443399999E-4</v>
      </c>
      <c r="U104">
        <v>3.1387319522900001E-4</v>
      </c>
      <c r="V104">
        <v>4.7080979284400002E-4</v>
      </c>
      <c r="W104">
        <v>7.3237078886799999E-4</v>
      </c>
      <c r="X104">
        <v>7.3237078886799999E-4</v>
      </c>
      <c r="Y104">
        <v>1.5693659761500001E-4</v>
      </c>
      <c r="Z104">
        <f t="shared" si="1"/>
        <v>7.1144590918638994E-3</v>
      </c>
    </row>
    <row r="105" spans="1:26" x14ac:dyDescent="0.2">
      <c r="A105" t="s">
        <v>221</v>
      </c>
      <c r="B105">
        <v>1.0462439841E-4</v>
      </c>
      <c r="C105">
        <v>6.2774639045800002E-4</v>
      </c>
      <c r="D105">
        <v>2.0924879681900001E-4</v>
      </c>
      <c r="E105">
        <v>4.7080979284400002E-4</v>
      </c>
      <c r="F105">
        <v>3.6618539443399999E-4</v>
      </c>
      <c r="G105">
        <v>2.6156099602400002E-4</v>
      </c>
      <c r="H105">
        <v>4.1849759363899998E-4</v>
      </c>
      <c r="I105">
        <v>4.1849759363899998E-4</v>
      </c>
      <c r="J105">
        <v>1.5693659761500001E-4</v>
      </c>
      <c r="K105">
        <v>1.5693659761500001E-4</v>
      </c>
      <c r="L105">
        <v>1.0462439841E-4</v>
      </c>
      <c r="M105">
        <v>0</v>
      </c>
      <c r="N105">
        <v>1.0462439841E-4</v>
      </c>
      <c r="O105">
        <v>1.5693659761500001E-4</v>
      </c>
      <c r="P105" s="1">
        <v>5.2312199204900002E-5</v>
      </c>
      <c r="Q105">
        <v>4.1849759363899998E-4</v>
      </c>
      <c r="R105">
        <v>3.1387319522900001E-4</v>
      </c>
      <c r="S105">
        <v>2.0924879681900001E-4</v>
      </c>
      <c r="T105">
        <v>6.2774639045800002E-4</v>
      </c>
      <c r="U105">
        <v>5.23121992049E-4</v>
      </c>
      <c r="V105">
        <v>3.1387319522900001E-4</v>
      </c>
      <c r="W105">
        <v>3.6618539443399999E-4</v>
      </c>
      <c r="X105">
        <v>5.23121992049E-4</v>
      </c>
      <c r="Y105">
        <v>1.0462439841E-4</v>
      </c>
      <c r="Z105">
        <f t="shared" si="1"/>
        <v>7.0098346934528988E-3</v>
      </c>
    </row>
    <row r="106" spans="1:26" x14ac:dyDescent="0.2">
      <c r="A106" t="s">
        <v>377</v>
      </c>
      <c r="B106">
        <v>3.1387319522900001E-4</v>
      </c>
      <c r="C106">
        <v>3.1387319522900001E-4</v>
      </c>
      <c r="D106">
        <v>1.5693659761500001E-4</v>
      </c>
      <c r="E106">
        <v>4.7080979284400002E-4</v>
      </c>
      <c r="F106">
        <v>3.1387319522900001E-4</v>
      </c>
      <c r="G106">
        <v>3.6618539443399999E-4</v>
      </c>
      <c r="H106">
        <v>2.6156099602400002E-4</v>
      </c>
      <c r="I106">
        <v>2.0924879681900001E-4</v>
      </c>
      <c r="J106">
        <v>1.5693659761500001E-4</v>
      </c>
      <c r="K106">
        <v>2.0924879681900001E-4</v>
      </c>
      <c r="L106">
        <v>1.0462439841E-4</v>
      </c>
      <c r="M106">
        <v>0</v>
      </c>
      <c r="N106">
        <v>3.6618539443399999E-4</v>
      </c>
      <c r="O106">
        <v>1.0462439841E-4</v>
      </c>
      <c r="P106">
        <v>0</v>
      </c>
      <c r="Q106">
        <v>3.6618539443399999E-4</v>
      </c>
      <c r="R106">
        <v>3.1387319522900001E-4</v>
      </c>
      <c r="S106">
        <v>2.0924879681900001E-4</v>
      </c>
      <c r="T106">
        <v>7.3237078886799999E-4</v>
      </c>
      <c r="U106">
        <v>1.5693659761500001E-4</v>
      </c>
      <c r="V106">
        <v>2.0924879681900001E-4</v>
      </c>
      <c r="W106">
        <v>7.3237078886799999E-4</v>
      </c>
      <c r="X106">
        <v>5.7543419125299998E-4</v>
      </c>
      <c r="Y106">
        <v>1.0462439841E-4</v>
      </c>
      <c r="Z106">
        <f t="shared" si="1"/>
        <v>6.7482736974259997E-3</v>
      </c>
    </row>
    <row r="107" spans="1:26" x14ac:dyDescent="0.2">
      <c r="A107" t="s">
        <v>192</v>
      </c>
      <c r="B107">
        <v>5.7543419125299998E-4</v>
      </c>
      <c r="C107">
        <v>5.23121992049E-4</v>
      </c>
      <c r="D107">
        <v>2.0924879681900001E-4</v>
      </c>
      <c r="E107">
        <v>3.6618539443399999E-4</v>
      </c>
      <c r="F107">
        <v>3.1387319522900001E-4</v>
      </c>
      <c r="G107">
        <v>6.8005858966299995E-4</v>
      </c>
      <c r="H107">
        <v>1.0462439841E-4</v>
      </c>
      <c r="I107">
        <v>2.6156099602400002E-4</v>
      </c>
      <c r="J107">
        <v>1.0462439841E-4</v>
      </c>
      <c r="K107" s="1">
        <v>5.2312199204900002E-5</v>
      </c>
      <c r="L107">
        <v>2.0924879681900001E-4</v>
      </c>
      <c r="M107" s="1">
        <v>5.2312199204900002E-5</v>
      </c>
      <c r="N107">
        <v>2.0924879681900001E-4</v>
      </c>
      <c r="O107">
        <v>1.5693659761500001E-4</v>
      </c>
      <c r="P107">
        <v>0</v>
      </c>
      <c r="Q107">
        <v>3.6618539443399999E-4</v>
      </c>
      <c r="R107">
        <v>2.0924879681900001E-4</v>
      </c>
      <c r="S107" s="1">
        <v>5.2312199204900002E-5</v>
      </c>
      <c r="T107">
        <v>4.7080979284400002E-4</v>
      </c>
      <c r="U107">
        <v>1.5693659761500001E-4</v>
      </c>
      <c r="V107">
        <v>2.6156099602400002E-4</v>
      </c>
      <c r="W107">
        <v>8.89307386483E-4</v>
      </c>
      <c r="X107">
        <v>3.6618539443399999E-4</v>
      </c>
      <c r="Y107" s="1">
        <v>5.2312199204900002E-5</v>
      </c>
      <c r="Z107">
        <f t="shared" si="1"/>
        <v>6.6436492990166003E-3</v>
      </c>
    </row>
    <row r="108" spans="1:26" x14ac:dyDescent="0.2">
      <c r="A108" t="s">
        <v>55</v>
      </c>
      <c r="B108">
        <v>2.0924879681900001E-4</v>
      </c>
      <c r="C108">
        <v>3.6618539443399999E-4</v>
      </c>
      <c r="D108">
        <v>2.6156099602400002E-4</v>
      </c>
      <c r="E108">
        <v>2.6156099602400002E-4</v>
      </c>
      <c r="F108">
        <v>4.1849759363899998E-4</v>
      </c>
      <c r="G108">
        <v>2.6156099602400002E-4</v>
      </c>
      <c r="H108" s="1">
        <v>5.2312199204900002E-5</v>
      </c>
      <c r="I108">
        <v>3.6618539443399999E-4</v>
      </c>
      <c r="J108">
        <v>1.5693659761500001E-4</v>
      </c>
      <c r="K108">
        <v>4.1849759363899998E-4</v>
      </c>
      <c r="L108">
        <v>4.1849759363899998E-4</v>
      </c>
      <c r="M108">
        <v>0</v>
      </c>
      <c r="N108">
        <v>4.1849759363899998E-4</v>
      </c>
      <c r="O108">
        <v>2.0924879681900001E-4</v>
      </c>
      <c r="P108" s="1">
        <v>5.2312199204900002E-5</v>
      </c>
      <c r="Q108">
        <v>3.1387319522900001E-4</v>
      </c>
      <c r="R108">
        <v>4.1849759363899998E-4</v>
      </c>
      <c r="S108">
        <v>2.0924879681900001E-4</v>
      </c>
      <c r="T108">
        <v>2.6156099602400002E-4</v>
      </c>
      <c r="U108">
        <v>2.6156099602400002E-4</v>
      </c>
      <c r="V108">
        <v>2.6156099602400002E-4</v>
      </c>
      <c r="W108">
        <v>5.23121992049E-4</v>
      </c>
      <c r="X108">
        <v>2.6156099602400002E-4</v>
      </c>
      <c r="Y108">
        <v>2.6156099602400002E-4</v>
      </c>
      <c r="Z108">
        <f t="shared" si="1"/>
        <v>6.6436492990148014E-3</v>
      </c>
    </row>
    <row r="109" spans="1:26" x14ac:dyDescent="0.2">
      <c r="A109" t="s">
        <v>215</v>
      </c>
      <c r="B109">
        <v>5.7543419125299998E-4</v>
      </c>
      <c r="C109">
        <v>2.6156099602400002E-4</v>
      </c>
      <c r="D109">
        <v>6.2774639045800002E-4</v>
      </c>
      <c r="E109">
        <v>1.0462439841E-4</v>
      </c>
      <c r="F109">
        <v>2.0924879681900001E-4</v>
      </c>
      <c r="G109" s="1">
        <v>5.2312199204900002E-5</v>
      </c>
      <c r="H109">
        <v>1.0462439841E-4</v>
      </c>
      <c r="I109">
        <v>1.5693659761500001E-4</v>
      </c>
      <c r="J109">
        <v>4.7080979284400002E-4</v>
      </c>
      <c r="K109" s="1">
        <v>5.2312199204900002E-5</v>
      </c>
      <c r="L109">
        <v>2.0924879681900001E-4</v>
      </c>
      <c r="M109" s="1">
        <v>5.2312199204900002E-5</v>
      </c>
      <c r="N109">
        <v>2.0924879681900001E-4</v>
      </c>
      <c r="O109" s="1">
        <v>5.2312199204900002E-5</v>
      </c>
      <c r="P109">
        <v>1.0462439841E-4</v>
      </c>
      <c r="Q109">
        <v>2.0924879681900001E-4</v>
      </c>
      <c r="R109">
        <v>2.0924879681900001E-4</v>
      </c>
      <c r="S109" s="1">
        <v>5.2312199204900002E-5</v>
      </c>
      <c r="T109">
        <v>3.6618539443399999E-4</v>
      </c>
      <c r="U109">
        <v>2.6156099602400002E-4</v>
      </c>
      <c r="V109">
        <v>5.23121992049E-4</v>
      </c>
      <c r="W109">
        <v>7.3237078886799999E-4</v>
      </c>
      <c r="X109">
        <v>3.6618539443399999E-4</v>
      </c>
      <c r="Y109">
        <v>1.5693659761500001E-4</v>
      </c>
      <c r="Z109">
        <f t="shared" si="1"/>
        <v>6.1205273069675006E-3</v>
      </c>
    </row>
    <row r="110" spans="1:26" x14ac:dyDescent="0.2">
      <c r="A110" t="s">
        <v>185</v>
      </c>
      <c r="B110" s="1">
        <v>5.2312199204900002E-5</v>
      </c>
      <c r="C110" s="1">
        <v>5.2312199204900002E-5</v>
      </c>
      <c r="D110">
        <v>1.0462439841E-4</v>
      </c>
      <c r="E110" s="1">
        <v>5.2312199204900002E-5</v>
      </c>
      <c r="F110">
        <v>1.5693659761500001E-4</v>
      </c>
      <c r="G110">
        <v>1.0462439841E-4</v>
      </c>
      <c r="H110">
        <v>1.2554927809200001E-3</v>
      </c>
      <c r="I110">
        <v>3.6618539443399999E-4</v>
      </c>
      <c r="J110">
        <v>0</v>
      </c>
      <c r="K110">
        <v>2.0924879681900001E-4</v>
      </c>
      <c r="L110">
        <v>1.0462439841E-4</v>
      </c>
      <c r="M110">
        <v>0</v>
      </c>
      <c r="N110">
        <v>6.2774639045800002E-4</v>
      </c>
      <c r="O110">
        <v>1.0462439841E-4</v>
      </c>
      <c r="P110">
        <v>1.0462439841E-4</v>
      </c>
      <c r="Q110">
        <v>2.0924879681900001E-4</v>
      </c>
      <c r="R110">
        <v>3.6618539443399999E-4</v>
      </c>
      <c r="S110">
        <v>5.23121992049E-4</v>
      </c>
      <c r="T110">
        <v>5.23121992049E-4</v>
      </c>
      <c r="U110">
        <v>2.0924879681900001E-4</v>
      </c>
      <c r="V110" s="1">
        <v>5.2312199204900002E-5</v>
      </c>
      <c r="W110">
        <v>1.5693659761500001E-4</v>
      </c>
      <c r="X110" s="1">
        <v>5.2312199204900002E-5</v>
      </c>
      <c r="Y110">
        <v>2.6156099602400002E-4</v>
      </c>
      <c r="Z110">
        <f t="shared" si="1"/>
        <v>5.6497175141294997E-3</v>
      </c>
    </row>
    <row r="111" spans="1:26" x14ac:dyDescent="0.2">
      <c r="A111" t="s">
        <v>191</v>
      </c>
      <c r="B111">
        <v>2.6156099602400002E-4</v>
      </c>
      <c r="C111">
        <v>2.0924879681900001E-4</v>
      </c>
      <c r="D111">
        <v>5.7543419125299998E-4</v>
      </c>
      <c r="E111">
        <v>4.1849759363899998E-4</v>
      </c>
      <c r="F111">
        <v>1.5693659761500001E-4</v>
      </c>
      <c r="G111">
        <v>5.23121992049E-4</v>
      </c>
      <c r="H111">
        <v>4.7080979284400002E-4</v>
      </c>
      <c r="I111">
        <v>2.6156099602400002E-4</v>
      </c>
      <c r="J111" s="1">
        <v>5.2312199204900002E-5</v>
      </c>
      <c r="K111">
        <v>1.0462439841E-4</v>
      </c>
      <c r="L111">
        <v>0</v>
      </c>
      <c r="M111">
        <v>0</v>
      </c>
      <c r="N111">
        <v>1.0462439841E-4</v>
      </c>
      <c r="O111" s="1">
        <v>5.2312199204900002E-5</v>
      </c>
      <c r="P111">
        <v>0</v>
      </c>
      <c r="Q111">
        <v>2.0924879681900001E-4</v>
      </c>
      <c r="R111">
        <v>2.6156099602400002E-4</v>
      </c>
      <c r="S111" s="1">
        <v>5.2312199204900002E-5</v>
      </c>
      <c r="T111">
        <v>1.0462439841E-4</v>
      </c>
      <c r="U111">
        <v>3.6618539443399999E-4</v>
      </c>
      <c r="V111">
        <v>5.23121992049E-4</v>
      </c>
      <c r="W111">
        <v>5.23121992049E-4</v>
      </c>
      <c r="X111">
        <v>2.0924879681900001E-4</v>
      </c>
      <c r="Y111">
        <v>1.0462439841E-4</v>
      </c>
      <c r="Z111">
        <f t="shared" si="1"/>
        <v>5.5450931157157001E-3</v>
      </c>
    </row>
    <row r="112" spans="1:26" x14ac:dyDescent="0.2">
      <c r="A112" t="s">
        <v>212</v>
      </c>
      <c r="B112">
        <v>6.8005858966299995E-4</v>
      </c>
      <c r="C112">
        <v>3.6618539443399999E-4</v>
      </c>
      <c r="D112" s="1">
        <v>5.2312199204900002E-5</v>
      </c>
      <c r="E112">
        <v>3.1387319522900001E-4</v>
      </c>
      <c r="F112">
        <v>2.0924879681900001E-4</v>
      </c>
      <c r="G112">
        <v>1.5693659761500001E-4</v>
      </c>
      <c r="H112">
        <v>4.1849759363899998E-4</v>
      </c>
      <c r="I112" s="1">
        <v>5.2312199204900002E-5</v>
      </c>
      <c r="J112">
        <v>1.0462439841E-4</v>
      </c>
      <c r="K112" s="1">
        <v>5.2312199204900002E-5</v>
      </c>
      <c r="L112" s="1">
        <v>5.2312199204900002E-5</v>
      </c>
      <c r="M112">
        <v>0</v>
      </c>
      <c r="N112">
        <v>2.0924879681900001E-4</v>
      </c>
      <c r="O112">
        <v>0</v>
      </c>
      <c r="P112">
        <v>0</v>
      </c>
      <c r="Q112">
        <v>6.2774639045800002E-4</v>
      </c>
      <c r="R112">
        <v>2.0924879681900001E-4</v>
      </c>
      <c r="S112">
        <v>2.0924879681900001E-4</v>
      </c>
      <c r="T112">
        <v>2.6156099602400002E-4</v>
      </c>
      <c r="U112">
        <v>3.6618539443399999E-4</v>
      </c>
      <c r="V112">
        <v>2.0924879681900001E-4</v>
      </c>
      <c r="W112">
        <v>3.1387319522900001E-4</v>
      </c>
      <c r="X112">
        <v>5.23121992049E-4</v>
      </c>
      <c r="Y112">
        <v>1.0462439841E-4</v>
      </c>
      <c r="Z112">
        <f t="shared" si="1"/>
        <v>5.4927809165086E-3</v>
      </c>
    </row>
    <row r="113" spans="1:26" x14ac:dyDescent="0.2">
      <c r="A113" t="s">
        <v>79</v>
      </c>
      <c r="B113">
        <v>2.0924879681900001E-4</v>
      </c>
      <c r="C113">
        <v>2.6156099602400002E-4</v>
      </c>
      <c r="D113">
        <v>5.7543419125299998E-4</v>
      </c>
      <c r="E113">
        <v>2.0924879681900001E-4</v>
      </c>
      <c r="F113">
        <v>1.5693659761500001E-4</v>
      </c>
      <c r="G113">
        <v>1.5693659761500001E-4</v>
      </c>
      <c r="H113">
        <v>2.0924879681900001E-4</v>
      </c>
      <c r="I113">
        <v>5.23121992049E-4</v>
      </c>
      <c r="J113">
        <v>1.5693659761500001E-4</v>
      </c>
      <c r="K113">
        <v>0</v>
      </c>
      <c r="L113">
        <v>2.0924879681900001E-4</v>
      </c>
      <c r="M113">
        <v>0</v>
      </c>
      <c r="N113">
        <v>2.0924879681900001E-4</v>
      </c>
      <c r="O113" s="1">
        <v>5.2312199204900002E-5</v>
      </c>
      <c r="P113">
        <v>1.5693659761500001E-4</v>
      </c>
      <c r="Q113">
        <v>3.1387319522900001E-4</v>
      </c>
      <c r="R113">
        <v>1.5693659761500001E-4</v>
      </c>
      <c r="S113">
        <v>1.5693659761500001E-4</v>
      </c>
      <c r="T113">
        <v>5.7543419125299998E-4</v>
      </c>
      <c r="U113">
        <v>3.6618539443399999E-4</v>
      </c>
      <c r="V113">
        <v>2.0924879681900001E-4</v>
      </c>
      <c r="W113">
        <v>1.5693659761500001E-4</v>
      </c>
      <c r="X113">
        <v>3.1387319522900001E-4</v>
      </c>
      <c r="Y113">
        <v>1.0462439841E-4</v>
      </c>
      <c r="Z113">
        <f t="shared" si="1"/>
        <v>5.440468717304899E-3</v>
      </c>
    </row>
    <row r="114" spans="1:26" x14ac:dyDescent="0.2">
      <c r="A114" t="s">
        <v>238</v>
      </c>
      <c r="B114">
        <v>2.6156099602400002E-4</v>
      </c>
      <c r="C114">
        <v>2.6156099602400002E-4</v>
      </c>
      <c r="D114">
        <v>3.6618539443399999E-4</v>
      </c>
      <c r="E114">
        <v>2.6156099602400002E-4</v>
      </c>
      <c r="F114">
        <v>2.0924879681900001E-4</v>
      </c>
      <c r="G114">
        <v>3.1387319522900001E-4</v>
      </c>
      <c r="H114">
        <v>2.0924879681900001E-4</v>
      </c>
      <c r="I114">
        <v>1.5693659761500001E-4</v>
      </c>
      <c r="J114">
        <v>1.5693659761500001E-4</v>
      </c>
      <c r="K114">
        <v>1.0462439841E-4</v>
      </c>
      <c r="L114">
        <v>1.5693659761500001E-4</v>
      </c>
      <c r="M114">
        <v>0</v>
      </c>
      <c r="N114">
        <v>1.5693659761500001E-4</v>
      </c>
      <c r="O114">
        <v>1.0462439841E-4</v>
      </c>
      <c r="P114" s="1">
        <v>5.2312199204900002E-5</v>
      </c>
      <c r="Q114">
        <v>4.1849759363899998E-4</v>
      </c>
      <c r="R114" s="1">
        <v>5.2312199204900002E-5</v>
      </c>
      <c r="S114">
        <v>1.0462439841E-4</v>
      </c>
      <c r="T114">
        <v>4.7080979284400002E-4</v>
      </c>
      <c r="U114">
        <v>4.1849759363899998E-4</v>
      </c>
      <c r="V114">
        <v>1.5693659761500001E-4</v>
      </c>
      <c r="W114">
        <v>3.6618539443399999E-4</v>
      </c>
      <c r="X114">
        <v>4.1849759363899998E-4</v>
      </c>
      <c r="Y114" s="1">
        <v>5.2312199204900002E-5</v>
      </c>
      <c r="Z114">
        <f t="shared" si="1"/>
        <v>5.2312199204877004E-3</v>
      </c>
    </row>
    <row r="115" spans="1:26" x14ac:dyDescent="0.2">
      <c r="A115" t="s">
        <v>126</v>
      </c>
      <c r="B115">
        <v>3.1387319522900001E-4</v>
      </c>
      <c r="C115">
        <v>2.0924879681900001E-4</v>
      </c>
      <c r="D115">
        <v>1.0462439841E-4</v>
      </c>
      <c r="E115">
        <v>1.0462439841E-4</v>
      </c>
      <c r="F115">
        <v>1.0462439841E-4</v>
      </c>
      <c r="G115">
        <v>1.5693659761500001E-4</v>
      </c>
      <c r="H115">
        <v>2.0924879681900001E-4</v>
      </c>
      <c r="I115">
        <v>3.6618539443399999E-4</v>
      </c>
      <c r="J115">
        <v>1.5693659761500001E-4</v>
      </c>
      <c r="K115">
        <v>1.5693659761500001E-4</v>
      </c>
      <c r="L115" s="1">
        <v>5.2312199204900002E-5</v>
      </c>
      <c r="M115" s="1">
        <v>5.2312199204900002E-5</v>
      </c>
      <c r="N115">
        <v>3.1387319522900001E-4</v>
      </c>
      <c r="O115">
        <v>5.7543419125299998E-4</v>
      </c>
      <c r="P115" s="1">
        <v>5.2312199204900002E-5</v>
      </c>
      <c r="Q115">
        <v>3.1387319522900001E-4</v>
      </c>
      <c r="R115">
        <v>1.0462439841E-4</v>
      </c>
      <c r="S115">
        <v>2.0924879681900001E-4</v>
      </c>
      <c r="T115">
        <v>2.6156099602400002E-4</v>
      </c>
      <c r="U115">
        <v>3.1387319522900001E-4</v>
      </c>
      <c r="V115">
        <v>2.0924879681900001E-4</v>
      </c>
      <c r="W115">
        <v>0</v>
      </c>
      <c r="X115">
        <v>1.0462439841E-4</v>
      </c>
      <c r="Y115">
        <v>6.2774639045800002E-4</v>
      </c>
      <c r="Z115">
        <f t="shared" si="1"/>
        <v>5.0742833228707004E-3</v>
      </c>
    </row>
    <row r="116" spans="1:26" x14ac:dyDescent="0.2">
      <c r="A116" t="s">
        <v>176</v>
      </c>
      <c r="B116">
        <v>0</v>
      </c>
      <c r="C116">
        <v>2.0924879681900001E-4</v>
      </c>
      <c r="D116">
        <v>1.5693659761500001E-4</v>
      </c>
      <c r="E116">
        <v>0</v>
      </c>
      <c r="F116">
        <v>0</v>
      </c>
      <c r="G116" s="1">
        <v>5.2312199204900002E-5</v>
      </c>
      <c r="H116">
        <v>8.89307386483E-4</v>
      </c>
      <c r="I116">
        <v>1.5693659761500001E-4</v>
      </c>
      <c r="J116">
        <v>0</v>
      </c>
      <c r="K116">
        <v>4.1849759363899998E-4</v>
      </c>
      <c r="L116" s="1">
        <v>5.2312199204900002E-5</v>
      </c>
      <c r="M116">
        <v>1.5693659761500001E-4</v>
      </c>
      <c r="N116">
        <v>5.7543419125299998E-4</v>
      </c>
      <c r="O116" s="1">
        <v>5.2312199204900002E-5</v>
      </c>
      <c r="P116" s="1">
        <v>5.2312199204900002E-5</v>
      </c>
      <c r="Q116">
        <v>0</v>
      </c>
      <c r="R116">
        <v>4.1849759363899998E-4</v>
      </c>
      <c r="S116">
        <v>4.1849759363899998E-4</v>
      </c>
      <c r="T116">
        <v>0</v>
      </c>
      <c r="U116">
        <v>1.0462439841E-4</v>
      </c>
      <c r="V116" s="1">
        <v>5.2312199204900002E-5</v>
      </c>
      <c r="W116" s="1">
        <v>5.2312199204900002E-5</v>
      </c>
      <c r="X116" s="1">
        <v>5.2312199204900002E-5</v>
      </c>
      <c r="Y116">
        <v>1.15086838251E-3</v>
      </c>
      <c r="Z116">
        <f t="shared" si="1"/>
        <v>5.0219711236713007E-3</v>
      </c>
    </row>
    <row r="117" spans="1:26" x14ac:dyDescent="0.2">
      <c r="A117" t="s">
        <v>26</v>
      </c>
      <c r="B117">
        <v>1.0462439841E-4</v>
      </c>
      <c r="C117">
        <v>5.7543419125299998E-4</v>
      </c>
      <c r="D117">
        <v>0</v>
      </c>
      <c r="E117">
        <v>5.7543419125299998E-4</v>
      </c>
      <c r="F117">
        <v>2.6156099602400002E-4</v>
      </c>
      <c r="G117">
        <v>2.0924879681900001E-4</v>
      </c>
      <c r="H117">
        <v>1.0462439841E-4</v>
      </c>
      <c r="I117">
        <v>2.0924879681900001E-4</v>
      </c>
      <c r="J117" s="1">
        <v>5.2312199204900002E-5</v>
      </c>
      <c r="K117">
        <v>1.5693659761500001E-4</v>
      </c>
      <c r="L117">
        <v>1.0462439841E-4</v>
      </c>
      <c r="M117" s="1">
        <v>5.2312199204900002E-5</v>
      </c>
      <c r="N117">
        <v>1.0462439841E-4</v>
      </c>
      <c r="O117">
        <v>0</v>
      </c>
      <c r="P117">
        <v>0</v>
      </c>
      <c r="Q117">
        <v>5.7543419125299998E-4</v>
      </c>
      <c r="R117">
        <v>5.23121992049E-4</v>
      </c>
      <c r="S117">
        <v>0</v>
      </c>
      <c r="T117">
        <v>2.6156099602400002E-4</v>
      </c>
      <c r="U117">
        <v>4.1849759363899998E-4</v>
      </c>
      <c r="V117" s="1">
        <v>5.2312199204900002E-5</v>
      </c>
      <c r="W117">
        <v>3.6618539443399999E-4</v>
      </c>
      <c r="X117">
        <v>2.0924879681900001E-4</v>
      </c>
      <c r="Y117">
        <v>1.0462439841E-4</v>
      </c>
      <c r="Z117">
        <f t="shared" si="1"/>
        <v>5.0219711236656993E-3</v>
      </c>
    </row>
    <row r="118" spans="1:26" x14ac:dyDescent="0.2">
      <c r="A118" t="s">
        <v>200</v>
      </c>
      <c r="B118">
        <v>2.6156099602400002E-4</v>
      </c>
      <c r="C118">
        <v>3.1387319522900001E-4</v>
      </c>
      <c r="D118">
        <v>6.2774639045800002E-4</v>
      </c>
      <c r="E118">
        <v>2.0924879681900001E-4</v>
      </c>
      <c r="F118">
        <v>2.0924879681900001E-4</v>
      </c>
      <c r="G118">
        <v>3.6618539443399999E-4</v>
      </c>
      <c r="H118">
        <v>2.0924879681900001E-4</v>
      </c>
      <c r="I118">
        <v>2.0924879681900001E-4</v>
      </c>
      <c r="J118">
        <v>2.0924879681900001E-4</v>
      </c>
      <c r="K118">
        <v>0</v>
      </c>
      <c r="L118">
        <v>1.5693659761500001E-4</v>
      </c>
      <c r="M118">
        <v>0</v>
      </c>
      <c r="N118">
        <v>1.0462439841E-4</v>
      </c>
      <c r="O118">
        <v>0</v>
      </c>
      <c r="P118">
        <v>0</v>
      </c>
      <c r="Q118" s="1">
        <v>5.2312199204900002E-5</v>
      </c>
      <c r="R118" s="1">
        <v>5.2312199204900002E-5</v>
      </c>
      <c r="S118">
        <v>2.0924879681900001E-4</v>
      </c>
      <c r="T118">
        <v>4.1849759363899998E-4</v>
      </c>
      <c r="U118">
        <v>4.1849759363899998E-4</v>
      </c>
      <c r="V118">
        <v>1.0462439841E-4</v>
      </c>
      <c r="W118">
        <v>3.6618539443399999E-4</v>
      </c>
      <c r="X118">
        <v>2.0924879681900001E-4</v>
      </c>
      <c r="Y118">
        <v>2.0924879681900001E-4</v>
      </c>
      <c r="Z118">
        <f t="shared" si="1"/>
        <v>4.9173467252538001E-3</v>
      </c>
    </row>
    <row r="119" spans="1:26" x14ac:dyDescent="0.2">
      <c r="A119" t="s">
        <v>311</v>
      </c>
      <c r="B119">
        <v>4.7080979284400002E-4</v>
      </c>
      <c r="C119">
        <v>2.6156099602400002E-4</v>
      </c>
      <c r="D119">
        <v>3.1387319522900001E-4</v>
      </c>
      <c r="E119">
        <v>2.6156099602400002E-4</v>
      </c>
      <c r="F119">
        <v>0</v>
      </c>
      <c r="G119">
        <v>1.5693659761500001E-4</v>
      </c>
      <c r="H119">
        <v>1.5693659761500001E-4</v>
      </c>
      <c r="I119">
        <v>1.5693659761500001E-4</v>
      </c>
      <c r="J119">
        <v>0</v>
      </c>
      <c r="K119">
        <v>2.0924879681900001E-4</v>
      </c>
      <c r="L119" s="1">
        <v>5.2312199204900002E-5</v>
      </c>
      <c r="M119">
        <v>0</v>
      </c>
      <c r="N119">
        <v>1.0462439841E-4</v>
      </c>
      <c r="O119">
        <v>0</v>
      </c>
      <c r="P119">
        <v>0</v>
      </c>
      <c r="Q119">
        <v>4.1849759363899998E-4</v>
      </c>
      <c r="R119">
        <v>1.5693659761500001E-4</v>
      </c>
      <c r="S119" s="1">
        <v>5.2312199204900002E-5</v>
      </c>
      <c r="T119">
        <v>4.7080979284400002E-4</v>
      </c>
      <c r="U119">
        <v>2.6156099602400002E-4</v>
      </c>
      <c r="V119">
        <v>3.6618539443399999E-4</v>
      </c>
      <c r="W119">
        <v>2.6156099602400002E-4</v>
      </c>
      <c r="X119">
        <v>4.1849759363899998E-4</v>
      </c>
      <c r="Y119" s="1">
        <v>5.2312199204900002E-5</v>
      </c>
      <c r="Z119">
        <f t="shared" si="1"/>
        <v>4.6034735300287E-3</v>
      </c>
    </row>
    <row r="120" spans="1:26" x14ac:dyDescent="0.2">
      <c r="A120" t="s">
        <v>292</v>
      </c>
      <c r="B120">
        <v>1.0462439841E-4</v>
      </c>
      <c r="C120">
        <v>2.6156099602400002E-4</v>
      </c>
      <c r="D120">
        <v>4.7080979284400002E-4</v>
      </c>
      <c r="E120">
        <v>0</v>
      </c>
      <c r="F120">
        <v>3.6618539443399999E-4</v>
      </c>
      <c r="G120">
        <v>1.5693659761500001E-4</v>
      </c>
      <c r="H120">
        <v>7.3237078886799999E-4</v>
      </c>
      <c r="I120">
        <v>3.1387319522900001E-4</v>
      </c>
      <c r="J120">
        <v>1.0462439841E-4</v>
      </c>
      <c r="K120">
        <v>0</v>
      </c>
      <c r="L120">
        <v>0</v>
      </c>
      <c r="M120" s="1">
        <v>5.2312199204900002E-5</v>
      </c>
      <c r="N120">
        <v>1.5693659761500001E-4</v>
      </c>
      <c r="O120">
        <v>0</v>
      </c>
      <c r="P120">
        <v>0</v>
      </c>
      <c r="Q120">
        <v>1.5693659761500001E-4</v>
      </c>
      <c r="R120" s="1">
        <v>5.2312199204900002E-5</v>
      </c>
      <c r="S120">
        <v>0</v>
      </c>
      <c r="T120">
        <v>1.0462439841E-4</v>
      </c>
      <c r="U120">
        <v>2.6156099602400002E-4</v>
      </c>
      <c r="V120">
        <v>4.1849759363899998E-4</v>
      </c>
      <c r="W120">
        <v>2.6156099602400002E-4</v>
      </c>
      <c r="X120">
        <v>1.5693659761500001E-4</v>
      </c>
      <c r="Y120">
        <v>1.0462439841E-4</v>
      </c>
      <c r="Z120">
        <f t="shared" si="1"/>
        <v>4.2372881355957999E-3</v>
      </c>
    </row>
    <row r="121" spans="1:26" x14ac:dyDescent="0.2">
      <c r="A121" t="s">
        <v>266</v>
      </c>
      <c r="B121">
        <v>1.5693659761500001E-4</v>
      </c>
      <c r="C121">
        <v>2.6156099602400002E-4</v>
      </c>
      <c r="D121">
        <v>4.1849759363899998E-4</v>
      </c>
      <c r="E121">
        <v>4.7080979284400002E-4</v>
      </c>
      <c r="F121">
        <v>1.5693659761500001E-4</v>
      </c>
      <c r="G121">
        <v>2.0924879681900001E-4</v>
      </c>
      <c r="H121">
        <v>0</v>
      </c>
      <c r="I121">
        <v>1.5693659761500001E-4</v>
      </c>
      <c r="J121" s="1">
        <v>5.2312199204900002E-5</v>
      </c>
      <c r="K121">
        <v>1.0462439841E-4</v>
      </c>
      <c r="L121" s="1">
        <v>5.2312199204900002E-5</v>
      </c>
      <c r="M121" s="1">
        <v>5.2312199204900002E-5</v>
      </c>
      <c r="N121">
        <v>1.0462439841E-4</v>
      </c>
      <c r="O121">
        <v>1.0462439841E-4</v>
      </c>
      <c r="P121">
        <v>0</v>
      </c>
      <c r="Q121">
        <v>2.6156099602400002E-4</v>
      </c>
      <c r="R121">
        <v>3.6618539443399999E-4</v>
      </c>
      <c r="S121">
        <v>2.6156099602400002E-4</v>
      </c>
      <c r="T121">
        <v>1.0462439841E-4</v>
      </c>
      <c r="U121">
        <v>2.6156099602400002E-4</v>
      </c>
      <c r="V121">
        <v>1.5693659761500001E-4</v>
      </c>
      <c r="W121">
        <v>1.5693659761500001E-4</v>
      </c>
      <c r="X121">
        <v>1.0462439841E-4</v>
      </c>
      <c r="Y121" s="1">
        <v>5.2312199204900002E-5</v>
      </c>
      <c r="Z121">
        <f t="shared" si="1"/>
        <v>4.0280393387765994E-3</v>
      </c>
    </row>
    <row r="122" spans="1:26" x14ac:dyDescent="0.2">
      <c r="A122" t="s">
        <v>271</v>
      </c>
      <c r="B122">
        <v>0</v>
      </c>
      <c r="C122">
        <v>3.6618539443399999E-4</v>
      </c>
      <c r="D122">
        <v>0</v>
      </c>
      <c r="E122">
        <v>6.8005858966299995E-4</v>
      </c>
      <c r="F122">
        <v>0</v>
      </c>
      <c r="G122">
        <v>0</v>
      </c>
      <c r="H122">
        <v>0</v>
      </c>
      <c r="I122" s="1">
        <v>5.2312199204900002E-5</v>
      </c>
      <c r="J122">
        <v>0</v>
      </c>
      <c r="K122">
        <v>0</v>
      </c>
      <c r="L122">
        <v>7.3237078886799999E-4</v>
      </c>
      <c r="M122">
        <v>4.7080979284400002E-4</v>
      </c>
      <c r="N122" s="1">
        <v>5.2312199204900002E-5</v>
      </c>
      <c r="O122" s="1">
        <v>5.2312199204900002E-5</v>
      </c>
      <c r="P122">
        <v>6.2774639045800002E-4</v>
      </c>
      <c r="Q122">
        <v>0</v>
      </c>
      <c r="R122">
        <v>4.7080979284400002E-4</v>
      </c>
      <c r="S122">
        <v>1.5693659761500001E-4</v>
      </c>
      <c r="T122">
        <v>0</v>
      </c>
      <c r="U122">
        <v>2.6156099602400002E-4</v>
      </c>
      <c r="V122">
        <v>0</v>
      </c>
      <c r="W122">
        <v>0</v>
      </c>
      <c r="X122">
        <v>0</v>
      </c>
      <c r="Y122">
        <v>0</v>
      </c>
      <c r="Z122">
        <f t="shared" si="1"/>
        <v>3.9234149403647002E-3</v>
      </c>
    </row>
    <row r="123" spans="1:26" x14ac:dyDescent="0.2">
      <c r="A123" t="s">
        <v>253</v>
      </c>
      <c r="B123">
        <v>2.6156099602400002E-4</v>
      </c>
      <c r="C123" s="1">
        <v>5.2312199204900002E-5</v>
      </c>
      <c r="D123">
        <v>1.5693659761500001E-4</v>
      </c>
      <c r="E123">
        <v>3.6618539443399999E-4</v>
      </c>
      <c r="F123">
        <v>2.0924879681900001E-4</v>
      </c>
      <c r="G123">
        <v>1.0462439841E-4</v>
      </c>
      <c r="H123">
        <v>1.5693659761500001E-4</v>
      </c>
      <c r="I123">
        <v>2.0924879681900001E-4</v>
      </c>
      <c r="J123">
        <v>1.0462439841E-4</v>
      </c>
      <c r="K123">
        <v>1.5693659761500001E-4</v>
      </c>
      <c r="L123">
        <v>1.0462439841E-4</v>
      </c>
      <c r="M123" s="1">
        <v>5.2312199204900002E-5</v>
      </c>
      <c r="N123">
        <v>1.0462439841E-4</v>
      </c>
      <c r="O123">
        <v>0</v>
      </c>
      <c r="P123">
        <v>1.0462439841E-4</v>
      </c>
      <c r="Q123">
        <v>2.6156099602400002E-4</v>
      </c>
      <c r="R123" s="1">
        <v>5.2312199204900002E-5</v>
      </c>
      <c r="S123">
        <v>1.5693659761500001E-4</v>
      </c>
      <c r="T123">
        <v>2.0924879681900001E-4</v>
      </c>
      <c r="U123">
        <v>0</v>
      </c>
      <c r="V123">
        <v>1.5693659761500001E-4</v>
      </c>
      <c r="W123">
        <v>2.6156099602400002E-4</v>
      </c>
      <c r="X123">
        <v>4.1849759363899998E-4</v>
      </c>
      <c r="Y123">
        <v>1.5693659761500001E-4</v>
      </c>
      <c r="Z123">
        <f t="shared" si="1"/>
        <v>3.8187905419567003E-3</v>
      </c>
    </row>
    <row r="124" spans="1:26" x14ac:dyDescent="0.2">
      <c r="A124" t="s">
        <v>92</v>
      </c>
      <c r="B124">
        <v>2.0924879681900001E-4</v>
      </c>
      <c r="C124">
        <v>0</v>
      </c>
      <c r="D124" s="1">
        <v>5.2312199204900002E-5</v>
      </c>
      <c r="E124">
        <v>2.0924879681900001E-4</v>
      </c>
      <c r="F124">
        <v>1.0462439841E-4</v>
      </c>
      <c r="G124" s="1">
        <v>5.2312199204900002E-5</v>
      </c>
      <c r="H124">
        <v>4.1849759363899998E-4</v>
      </c>
      <c r="I124">
        <v>1.0462439841E-4</v>
      </c>
      <c r="J124" s="1">
        <v>5.2312199204900002E-5</v>
      </c>
      <c r="K124">
        <v>2.6156099602400002E-4</v>
      </c>
      <c r="L124">
        <v>1.0462439841E-4</v>
      </c>
      <c r="M124">
        <v>0</v>
      </c>
      <c r="N124">
        <v>1.0462439841E-4</v>
      </c>
      <c r="O124">
        <v>0</v>
      </c>
      <c r="P124">
        <v>0</v>
      </c>
      <c r="Q124" s="1">
        <v>5.2312199204900002E-5</v>
      </c>
      <c r="R124">
        <v>3.6618539443399999E-4</v>
      </c>
      <c r="S124">
        <v>1.0462439841E-4</v>
      </c>
      <c r="T124">
        <v>2.0924879681900001E-4</v>
      </c>
      <c r="U124">
        <v>1.5693659761500001E-4</v>
      </c>
      <c r="V124">
        <v>1.5693659761500001E-4</v>
      </c>
      <c r="W124">
        <v>3.1387319522900001E-4</v>
      </c>
      <c r="X124">
        <v>2.6156099602400002E-4</v>
      </c>
      <c r="Y124">
        <v>3.6618539443399999E-4</v>
      </c>
      <c r="Z124">
        <f t="shared" si="1"/>
        <v>3.6618539443406006E-3</v>
      </c>
    </row>
    <row r="125" spans="1:26" x14ac:dyDescent="0.2">
      <c r="A125" t="s">
        <v>62</v>
      </c>
      <c r="B125">
        <v>2.6156099602400002E-4</v>
      </c>
      <c r="C125">
        <v>2.6156099602400002E-4</v>
      </c>
      <c r="D125">
        <v>1.5693659761500001E-4</v>
      </c>
      <c r="E125">
        <v>3.1387319522900001E-4</v>
      </c>
      <c r="F125">
        <v>4.1849759363899998E-4</v>
      </c>
      <c r="G125">
        <v>1.0462439841E-4</v>
      </c>
      <c r="H125" s="1">
        <v>5.2312199204900002E-5</v>
      </c>
      <c r="I125" s="1">
        <v>5.2312199204900002E-5</v>
      </c>
      <c r="J125">
        <v>1.0462439841E-4</v>
      </c>
      <c r="K125">
        <v>2.0924879681900001E-4</v>
      </c>
      <c r="L125" s="1">
        <v>5.2312199204900002E-5</v>
      </c>
      <c r="M125">
        <v>0</v>
      </c>
      <c r="N125">
        <v>1.5693659761500001E-4</v>
      </c>
      <c r="O125">
        <v>0</v>
      </c>
      <c r="P125" s="1">
        <v>5.2312199204900002E-5</v>
      </c>
      <c r="Q125">
        <v>1.0462439841E-4</v>
      </c>
      <c r="R125">
        <v>2.0924879681900001E-4</v>
      </c>
      <c r="S125">
        <v>2.0924879681900001E-4</v>
      </c>
      <c r="T125">
        <v>1.0462439841E-4</v>
      </c>
      <c r="U125">
        <v>2.0924879681900001E-4</v>
      </c>
      <c r="V125">
        <v>2.0924879681900001E-4</v>
      </c>
      <c r="W125">
        <v>2.0924879681900001E-4</v>
      </c>
      <c r="X125" s="1">
        <v>5.2312199204900002E-5</v>
      </c>
      <c r="Y125" s="1">
        <v>5.2312199204900002E-5</v>
      </c>
      <c r="Z125">
        <f t="shared" si="1"/>
        <v>3.5572295459294014E-3</v>
      </c>
    </row>
    <row r="126" spans="1:26" x14ac:dyDescent="0.2">
      <c r="A126" t="s">
        <v>310</v>
      </c>
      <c r="B126">
        <v>2.6156099602400002E-4</v>
      </c>
      <c r="C126">
        <v>1.0462439841E-4</v>
      </c>
      <c r="D126">
        <v>2.0924879681900001E-4</v>
      </c>
      <c r="E126">
        <v>4.1849759363899998E-4</v>
      </c>
      <c r="F126" s="1">
        <v>5.2312199204900002E-5</v>
      </c>
      <c r="G126">
        <v>1.0462439841E-4</v>
      </c>
      <c r="H126">
        <v>2.6156099602400002E-4</v>
      </c>
      <c r="I126">
        <v>1.0462439841E-4</v>
      </c>
      <c r="J126">
        <v>1.5693659761500001E-4</v>
      </c>
      <c r="K126">
        <v>1.0462439841E-4</v>
      </c>
      <c r="L126" s="1">
        <v>5.2312199204900002E-5</v>
      </c>
      <c r="M126">
        <v>0</v>
      </c>
      <c r="N126">
        <v>1.0462439841E-4</v>
      </c>
      <c r="O126" s="1">
        <v>5.2312199204900002E-5</v>
      </c>
      <c r="P126">
        <v>0</v>
      </c>
      <c r="Q126">
        <v>2.6156099602400002E-4</v>
      </c>
      <c r="R126">
        <v>1.5693659761500001E-4</v>
      </c>
      <c r="S126">
        <v>1.0462439841E-4</v>
      </c>
      <c r="T126">
        <v>1.0462439841E-4</v>
      </c>
      <c r="U126">
        <v>3.1387319522900001E-4</v>
      </c>
      <c r="V126">
        <v>1.5693659761500001E-4</v>
      </c>
      <c r="W126">
        <v>0</v>
      </c>
      <c r="X126">
        <v>2.6156099602400002E-4</v>
      </c>
      <c r="Y126">
        <v>1.5693659761500001E-4</v>
      </c>
      <c r="Z126">
        <f t="shared" si="1"/>
        <v>3.5049173467277001E-3</v>
      </c>
    </row>
    <row r="127" spans="1:26" x14ac:dyDescent="0.2">
      <c r="A127" t="s">
        <v>316</v>
      </c>
      <c r="B127">
        <v>2.6156099602400002E-4</v>
      </c>
      <c r="C127">
        <v>2.0924879681900001E-4</v>
      </c>
      <c r="D127">
        <v>1.5693659761500001E-4</v>
      </c>
      <c r="E127">
        <v>0</v>
      </c>
      <c r="F127" s="1">
        <v>5.2312199204900002E-5</v>
      </c>
      <c r="G127">
        <v>1.0462439841E-4</v>
      </c>
      <c r="H127">
        <v>1.0462439841E-4</v>
      </c>
      <c r="I127">
        <v>0</v>
      </c>
      <c r="J127" s="1">
        <v>5.2312199204900002E-5</v>
      </c>
      <c r="K127">
        <v>0</v>
      </c>
      <c r="L127" s="1">
        <v>5.2312199204900002E-5</v>
      </c>
      <c r="M127">
        <v>9.939317848919999E-4</v>
      </c>
      <c r="N127" s="1">
        <v>5.2312199204900002E-5</v>
      </c>
      <c r="O127">
        <v>0</v>
      </c>
      <c r="P127">
        <v>0</v>
      </c>
      <c r="Q127">
        <v>1.0462439841E-4</v>
      </c>
      <c r="R127">
        <v>4.7080979284400002E-4</v>
      </c>
      <c r="S127">
        <v>2.0924879681900001E-4</v>
      </c>
      <c r="T127">
        <v>2.0924879681900001E-4</v>
      </c>
      <c r="U127" s="1">
        <v>5.2312199204900002E-5</v>
      </c>
      <c r="V127">
        <v>1.0462439841E-4</v>
      </c>
      <c r="W127">
        <v>1.0462439841E-4</v>
      </c>
      <c r="X127">
        <v>1.5693659761500001E-4</v>
      </c>
      <c r="Y127" s="1">
        <v>5.2312199204900002E-5</v>
      </c>
      <c r="Z127">
        <f t="shared" si="1"/>
        <v>3.5049173467264004E-3</v>
      </c>
    </row>
    <row r="128" spans="1:26" x14ac:dyDescent="0.2">
      <c r="A128" t="s">
        <v>216</v>
      </c>
      <c r="B128">
        <v>2.0924879681900001E-4</v>
      </c>
      <c r="C128">
        <v>1.0462439841E-4</v>
      </c>
      <c r="D128">
        <v>2.6156099602400002E-4</v>
      </c>
      <c r="E128">
        <v>1.0462439841E-4</v>
      </c>
      <c r="F128">
        <v>3.1387319522900001E-4</v>
      </c>
      <c r="G128">
        <v>2.6156099602400002E-4</v>
      </c>
      <c r="H128" s="1">
        <v>5.2312199204900002E-5</v>
      </c>
      <c r="I128" s="1">
        <v>5.2312199204900002E-5</v>
      </c>
      <c r="J128">
        <v>1.5693659761500001E-4</v>
      </c>
      <c r="K128">
        <v>2.0924879681900001E-4</v>
      </c>
      <c r="L128">
        <v>2.0924879681900001E-4</v>
      </c>
      <c r="M128">
        <v>0</v>
      </c>
      <c r="N128">
        <v>1.0462439841E-4</v>
      </c>
      <c r="O128">
        <v>0</v>
      </c>
      <c r="P128" s="1">
        <v>5.2312199204900002E-5</v>
      </c>
      <c r="Q128" s="1">
        <v>5.2312199204900002E-5</v>
      </c>
      <c r="R128">
        <v>2.6156099602400002E-4</v>
      </c>
      <c r="S128" s="1">
        <v>5.2312199204900002E-5</v>
      </c>
      <c r="T128">
        <v>3.1387319522900001E-4</v>
      </c>
      <c r="U128">
        <v>0</v>
      </c>
      <c r="V128" s="1">
        <v>5.2312199204900002E-5</v>
      </c>
      <c r="W128">
        <v>1.0462439841E-4</v>
      </c>
      <c r="X128">
        <v>2.0924879681900001E-4</v>
      </c>
      <c r="Y128" s="1">
        <v>5.2312199204900002E-5</v>
      </c>
      <c r="Z128">
        <f t="shared" si="1"/>
        <v>3.1910441514953012E-3</v>
      </c>
    </row>
    <row r="129" spans="1:26" x14ac:dyDescent="0.2">
      <c r="A129" t="s">
        <v>369</v>
      </c>
      <c r="B129">
        <v>3.1387319522900001E-4</v>
      </c>
      <c r="C129">
        <v>1.0462439841E-4</v>
      </c>
      <c r="D129">
        <v>2.0924879681900001E-4</v>
      </c>
      <c r="E129">
        <v>1.5693659761500001E-4</v>
      </c>
      <c r="F129">
        <v>1.5693659761500001E-4</v>
      </c>
      <c r="G129">
        <v>1.0462439841E-4</v>
      </c>
      <c r="H129">
        <v>1.0462439841E-4</v>
      </c>
      <c r="I129">
        <v>1.0462439841E-4</v>
      </c>
      <c r="J129">
        <v>0</v>
      </c>
      <c r="K129">
        <v>0</v>
      </c>
      <c r="L129">
        <v>0</v>
      </c>
      <c r="M129">
        <v>0</v>
      </c>
      <c r="N129" s="1">
        <v>5.2312199204900002E-5</v>
      </c>
      <c r="O129">
        <v>1.5693659761500001E-4</v>
      </c>
      <c r="P129">
        <v>0</v>
      </c>
      <c r="Q129">
        <v>3.6618539443399999E-4</v>
      </c>
      <c r="R129">
        <v>0</v>
      </c>
      <c r="S129" s="1">
        <v>5.2312199204900002E-5</v>
      </c>
      <c r="T129">
        <v>1.0462439841E-4</v>
      </c>
      <c r="U129">
        <v>1.0462439841E-4</v>
      </c>
      <c r="V129">
        <v>3.1387319522900001E-4</v>
      </c>
      <c r="W129">
        <v>2.6156099602400002E-4</v>
      </c>
      <c r="X129">
        <v>1.0462439841E-4</v>
      </c>
      <c r="Y129">
        <v>2.0924879681900001E-4</v>
      </c>
      <c r="Z129">
        <f t="shared" si="1"/>
        <v>2.9817953546788008E-3</v>
      </c>
    </row>
    <row r="130" spans="1:26" x14ac:dyDescent="0.2">
      <c r="A130" t="s">
        <v>69</v>
      </c>
      <c r="B130">
        <v>3.6618539443399999E-4</v>
      </c>
      <c r="C130">
        <v>0</v>
      </c>
      <c r="D130">
        <v>1.0462439841E-4</v>
      </c>
      <c r="E130">
        <v>3.1387319522900001E-4</v>
      </c>
      <c r="F130">
        <v>0</v>
      </c>
      <c r="G130">
        <v>0</v>
      </c>
      <c r="H130">
        <v>2.0924879681900001E-4</v>
      </c>
      <c r="I130">
        <v>2.0924879681900001E-4</v>
      </c>
      <c r="J130">
        <v>1.0462439841E-4</v>
      </c>
      <c r="K130">
        <v>1.0462439841E-4</v>
      </c>
      <c r="L130">
        <v>1.5693659761500001E-4</v>
      </c>
      <c r="M130">
        <v>0</v>
      </c>
      <c r="N130" s="1">
        <v>5.2312199204900002E-5</v>
      </c>
      <c r="O130">
        <v>0</v>
      </c>
      <c r="P130">
        <v>0</v>
      </c>
      <c r="Q130">
        <v>5.23121992049E-4</v>
      </c>
      <c r="R130">
        <v>0</v>
      </c>
      <c r="S130" s="1">
        <v>5.2312199204900002E-5</v>
      </c>
      <c r="T130">
        <v>1.0462439841E-4</v>
      </c>
      <c r="U130">
        <v>0</v>
      </c>
      <c r="V130">
        <v>3.6618539443399999E-4</v>
      </c>
      <c r="W130">
        <v>1.0462439841E-4</v>
      </c>
      <c r="X130">
        <v>1.0462439841E-4</v>
      </c>
      <c r="Y130" s="1">
        <v>5.2312199204900002E-5</v>
      </c>
      <c r="Z130">
        <f t="shared" ref="Z130:Z193" si="2">SUM(B130:Y130)</f>
        <v>2.9294831554737008E-3</v>
      </c>
    </row>
    <row r="131" spans="1:26" x14ac:dyDescent="0.2">
      <c r="A131" t="s">
        <v>107</v>
      </c>
      <c r="B131">
        <v>3.1387319522900001E-4</v>
      </c>
      <c r="C131" s="1">
        <v>5.2312199204900002E-5</v>
      </c>
      <c r="D131" s="1">
        <v>5.2312199204900002E-5</v>
      </c>
      <c r="E131">
        <v>2.0924879681900001E-4</v>
      </c>
      <c r="F131">
        <v>2.0924879681900001E-4</v>
      </c>
      <c r="G131" s="1">
        <v>5.2312199204900002E-5</v>
      </c>
      <c r="H131">
        <v>2.0924879681900001E-4</v>
      </c>
      <c r="I131">
        <v>1.0462439841E-4</v>
      </c>
      <c r="J131">
        <v>0</v>
      </c>
      <c r="K131">
        <v>1.0462439841E-4</v>
      </c>
      <c r="L131" s="1">
        <v>5.2312199204900002E-5</v>
      </c>
      <c r="M131">
        <v>0</v>
      </c>
      <c r="N131">
        <v>0</v>
      </c>
      <c r="O131" s="1">
        <v>5.2312199204900002E-5</v>
      </c>
      <c r="P131">
        <v>0</v>
      </c>
      <c r="Q131">
        <v>2.0924879681900001E-4</v>
      </c>
      <c r="R131">
        <v>1.5693659761500001E-4</v>
      </c>
      <c r="S131">
        <v>1.5693659761500001E-4</v>
      </c>
      <c r="T131">
        <v>1.0462439841E-4</v>
      </c>
      <c r="U131" s="1">
        <v>5.2312199204900002E-5</v>
      </c>
      <c r="V131">
        <v>1.5693659761500001E-4</v>
      </c>
      <c r="W131">
        <v>2.6156099602400002E-4</v>
      </c>
      <c r="X131">
        <v>2.6156099602400002E-4</v>
      </c>
      <c r="Y131" s="1">
        <v>5.2312199204900002E-5</v>
      </c>
      <c r="Z131">
        <f t="shared" si="2"/>
        <v>2.8248587570623004E-3</v>
      </c>
    </row>
    <row r="132" spans="1:26" x14ac:dyDescent="0.2">
      <c r="A132" t="s">
        <v>136</v>
      </c>
      <c r="B132">
        <v>3.1387319522900001E-4</v>
      </c>
      <c r="C132">
        <v>1.5693659761500001E-4</v>
      </c>
      <c r="D132">
        <v>1.5693659761500001E-4</v>
      </c>
      <c r="E132">
        <v>2.6156099602400002E-4</v>
      </c>
      <c r="F132">
        <v>2.6156099602400002E-4</v>
      </c>
      <c r="G132" s="1">
        <v>5.2312199204900002E-5</v>
      </c>
      <c r="H132">
        <v>1.0462439841E-4</v>
      </c>
      <c r="I132">
        <v>1.5693659761500001E-4</v>
      </c>
      <c r="J132" s="1">
        <v>5.2312199204900002E-5</v>
      </c>
      <c r="K132" s="1">
        <v>5.2312199204900002E-5</v>
      </c>
      <c r="L132">
        <v>0</v>
      </c>
      <c r="M132">
        <v>0</v>
      </c>
      <c r="N132" s="1">
        <v>5.2312199204900002E-5</v>
      </c>
      <c r="O132">
        <v>1.0462439841E-4</v>
      </c>
      <c r="P132">
        <v>0</v>
      </c>
      <c r="Q132">
        <v>1.0462439841E-4</v>
      </c>
      <c r="R132" s="1">
        <v>5.2312199204900002E-5</v>
      </c>
      <c r="S132">
        <v>0</v>
      </c>
      <c r="T132">
        <v>1.0462439841E-4</v>
      </c>
      <c r="U132">
        <v>1.5693659761500001E-4</v>
      </c>
      <c r="V132">
        <v>1.5693659761500001E-4</v>
      </c>
      <c r="W132" s="1">
        <v>5.2312199204900002E-5</v>
      </c>
      <c r="X132">
        <v>0</v>
      </c>
      <c r="Y132">
        <v>3.1387319522900001E-4</v>
      </c>
      <c r="Z132">
        <f t="shared" si="2"/>
        <v>2.6679221594504009E-3</v>
      </c>
    </row>
    <row r="133" spans="1:26" x14ac:dyDescent="0.2">
      <c r="A133" t="s">
        <v>241</v>
      </c>
      <c r="B133">
        <v>2.0924879681900001E-4</v>
      </c>
      <c r="C133" s="1">
        <v>5.2312199204900002E-5</v>
      </c>
      <c r="D133">
        <v>0</v>
      </c>
      <c r="E133">
        <v>1.0462439841E-4</v>
      </c>
      <c r="F133">
        <v>0</v>
      </c>
      <c r="G133" s="1">
        <v>5.2312199204900002E-5</v>
      </c>
      <c r="H133">
        <v>2.0924879681900001E-4</v>
      </c>
      <c r="I133">
        <v>2.6156099602400002E-4</v>
      </c>
      <c r="J133">
        <v>0</v>
      </c>
      <c r="K133">
        <v>2.0924879681900001E-4</v>
      </c>
      <c r="L133">
        <v>0</v>
      </c>
      <c r="M133" s="1">
        <v>5.2312199204900002E-5</v>
      </c>
      <c r="N133">
        <v>1.0462439841E-4</v>
      </c>
      <c r="O133">
        <v>0</v>
      </c>
      <c r="P133">
        <v>0</v>
      </c>
      <c r="Q133">
        <v>3.1387319522900001E-4</v>
      </c>
      <c r="R133" s="1">
        <v>5.2312199204900002E-5</v>
      </c>
      <c r="S133">
        <v>1.0462439841E-4</v>
      </c>
      <c r="T133" s="1">
        <v>5.2312199204900002E-5</v>
      </c>
      <c r="U133">
        <v>1.5693659761500001E-4</v>
      </c>
      <c r="V133">
        <v>2.0924879681900001E-4</v>
      </c>
      <c r="W133">
        <v>2.6156099602400002E-4</v>
      </c>
      <c r="X133">
        <v>2.0924879681900001E-4</v>
      </c>
      <c r="Y133" s="1">
        <v>5.2312199204900002E-5</v>
      </c>
      <c r="Z133">
        <f t="shared" si="2"/>
        <v>2.6679221594464006E-3</v>
      </c>
    </row>
    <row r="134" spans="1:26" x14ac:dyDescent="0.2">
      <c r="A134" t="s">
        <v>101</v>
      </c>
      <c r="B134">
        <v>1.0462439841E-4</v>
      </c>
      <c r="C134">
        <v>1.0462439841E-4</v>
      </c>
      <c r="D134">
        <v>1.0462439841E-4</v>
      </c>
      <c r="E134">
        <v>0</v>
      </c>
      <c r="F134">
        <v>1.0462439841E-4</v>
      </c>
      <c r="G134" s="1">
        <v>5.2312199204900002E-5</v>
      </c>
      <c r="H134">
        <v>0</v>
      </c>
      <c r="I134">
        <v>0</v>
      </c>
      <c r="J134">
        <v>3.1387319522900001E-4</v>
      </c>
      <c r="K134">
        <v>2.6156099602400002E-4</v>
      </c>
      <c r="L134">
        <v>2.6156099602400002E-4</v>
      </c>
      <c r="M134">
        <v>0</v>
      </c>
      <c r="N134">
        <v>1.0462439841E-4</v>
      </c>
      <c r="O134">
        <v>1.5693659761500001E-4</v>
      </c>
      <c r="P134">
        <v>0</v>
      </c>
      <c r="Q134">
        <v>1.0462439841E-4</v>
      </c>
      <c r="R134">
        <v>0</v>
      </c>
      <c r="S134">
        <v>1.5693659761500001E-4</v>
      </c>
      <c r="T134">
        <v>0</v>
      </c>
      <c r="U134">
        <v>2.0924879681900001E-4</v>
      </c>
      <c r="V134" s="1">
        <v>5.2312199204900002E-5</v>
      </c>
      <c r="W134">
        <v>0</v>
      </c>
      <c r="X134" s="1">
        <v>5.2312199204900002E-5</v>
      </c>
      <c r="Y134">
        <v>4.7080979284400002E-4</v>
      </c>
      <c r="Z134">
        <f t="shared" si="2"/>
        <v>2.6156099602447002E-3</v>
      </c>
    </row>
    <row r="135" spans="1:26" x14ac:dyDescent="0.2">
      <c r="A135" t="s">
        <v>357</v>
      </c>
      <c r="B135">
        <v>3.1387319522900001E-4</v>
      </c>
      <c r="C135">
        <v>1.0462439841E-4</v>
      </c>
      <c r="D135">
        <v>3.1387319522900001E-4</v>
      </c>
      <c r="E135" s="1">
        <v>5.2312199204900002E-5</v>
      </c>
      <c r="F135">
        <v>2.0924879681900001E-4</v>
      </c>
      <c r="G135">
        <v>1.0462439841E-4</v>
      </c>
      <c r="H135">
        <v>0</v>
      </c>
      <c r="I135">
        <v>1.5693659761500001E-4</v>
      </c>
      <c r="J135">
        <v>0</v>
      </c>
      <c r="K135" s="1">
        <v>5.2312199204900002E-5</v>
      </c>
      <c r="L135">
        <v>0</v>
      </c>
      <c r="M135" s="1">
        <v>5.2312199204900002E-5</v>
      </c>
      <c r="N135" s="1">
        <v>5.2312199204900002E-5</v>
      </c>
      <c r="O135" s="1">
        <v>5.2312199204900002E-5</v>
      </c>
      <c r="P135">
        <v>0</v>
      </c>
      <c r="Q135" s="1">
        <v>5.2312199204900002E-5</v>
      </c>
      <c r="R135">
        <v>2.6156099602400002E-4</v>
      </c>
      <c r="S135">
        <v>0</v>
      </c>
      <c r="T135">
        <v>1.0462439841E-4</v>
      </c>
      <c r="U135" s="1">
        <v>5.2312199204900002E-5</v>
      </c>
      <c r="V135">
        <v>0</v>
      </c>
      <c r="W135">
        <v>2.6156099602400002E-4</v>
      </c>
      <c r="X135" s="1">
        <v>5.2312199204900002E-5</v>
      </c>
      <c r="Y135">
        <v>3.6618539443399999E-4</v>
      </c>
      <c r="Z135">
        <f t="shared" si="2"/>
        <v>2.6156099602432006E-3</v>
      </c>
    </row>
    <row r="136" spans="1:26" x14ac:dyDescent="0.2">
      <c r="A136" t="s">
        <v>40</v>
      </c>
      <c r="B136" s="1">
        <v>5.2312199204900002E-5</v>
      </c>
      <c r="C136">
        <v>1.5693659761500001E-4</v>
      </c>
      <c r="D136">
        <v>1.5693659761500001E-4</v>
      </c>
      <c r="E136">
        <v>1.5693659761500001E-4</v>
      </c>
      <c r="F136">
        <v>2.6156099602400002E-4</v>
      </c>
      <c r="G136">
        <v>1.0462439841E-4</v>
      </c>
      <c r="H136">
        <v>1.0462439841E-4</v>
      </c>
      <c r="I136">
        <v>2.0924879681900001E-4</v>
      </c>
      <c r="J136" s="1">
        <v>5.2312199204900002E-5</v>
      </c>
      <c r="K136">
        <v>0</v>
      </c>
      <c r="L136">
        <v>0</v>
      </c>
      <c r="M136" s="1">
        <v>5.2312199204900002E-5</v>
      </c>
      <c r="N136">
        <v>1.0462439841E-4</v>
      </c>
      <c r="O136">
        <v>0</v>
      </c>
      <c r="P136">
        <v>0</v>
      </c>
      <c r="Q136">
        <v>1.0462439841E-4</v>
      </c>
      <c r="R136" s="1">
        <v>5.2312199204900002E-5</v>
      </c>
      <c r="S136">
        <v>0</v>
      </c>
      <c r="T136">
        <v>4.1849759363899998E-4</v>
      </c>
      <c r="U136">
        <v>1.0462439841E-4</v>
      </c>
      <c r="V136" s="1">
        <v>5.2312199204900002E-5</v>
      </c>
      <c r="W136">
        <v>3.1387319522900001E-4</v>
      </c>
      <c r="X136">
        <v>1.0462439841E-4</v>
      </c>
      <c r="Y136">
        <v>0</v>
      </c>
      <c r="Z136">
        <f t="shared" si="2"/>
        <v>2.563297761040501E-3</v>
      </c>
    </row>
    <row r="137" spans="1:26" x14ac:dyDescent="0.2">
      <c r="A137" t="s">
        <v>175</v>
      </c>
      <c r="B137">
        <v>0</v>
      </c>
      <c r="C137">
        <v>2.0924879681900001E-4</v>
      </c>
      <c r="D137">
        <v>1.0462439841E-4</v>
      </c>
      <c r="E137" s="1">
        <v>5.2312199204900002E-5</v>
      </c>
      <c r="F137">
        <v>0</v>
      </c>
      <c r="G137">
        <v>0</v>
      </c>
      <c r="H137">
        <v>0</v>
      </c>
      <c r="I137">
        <v>5.7543419125299998E-4</v>
      </c>
      <c r="J137">
        <v>0</v>
      </c>
      <c r="K137" s="1">
        <v>5.2312199204900002E-5</v>
      </c>
      <c r="L137" s="1">
        <v>5.2312199204900002E-5</v>
      </c>
      <c r="M137">
        <v>8.89307386483E-4</v>
      </c>
      <c r="N137" s="1">
        <v>5.2312199204900002E-5</v>
      </c>
      <c r="O137">
        <v>2.0924879681900001E-4</v>
      </c>
      <c r="P137">
        <v>1.0462439841E-4</v>
      </c>
      <c r="Q137">
        <v>0</v>
      </c>
      <c r="R137">
        <v>1.0462439841E-4</v>
      </c>
      <c r="S137">
        <v>0</v>
      </c>
      <c r="T137">
        <v>0</v>
      </c>
      <c r="U137">
        <v>1.0462439841E-4</v>
      </c>
      <c r="V137">
        <v>0</v>
      </c>
      <c r="W137">
        <v>0</v>
      </c>
      <c r="X137" s="1">
        <v>5.2312199204900002E-5</v>
      </c>
      <c r="Y137">
        <v>0</v>
      </c>
      <c r="Z137">
        <f t="shared" si="2"/>
        <v>2.5632977610385004E-3</v>
      </c>
    </row>
    <row r="138" spans="1:26" x14ac:dyDescent="0.2">
      <c r="A138" t="s">
        <v>269</v>
      </c>
      <c r="B138">
        <v>2.0924879681900001E-4</v>
      </c>
      <c r="C138" s="1">
        <v>5.2312199204900002E-5</v>
      </c>
      <c r="D138">
        <v>1.5693659761500001E-4</v>
      </c>
      <c r="E138">
        <v>3.6618539443399999E-4</v>
      </c>
      <c r="F138">
        <v>1.0462439841E-4</v>
      </c>
      <c r="G138" s="1">
        <v>5.2312199204900002E-5</v>
      </c>
      <c r="H138">
        <v>1.0462439841E-4</v>
      </c>
      <c r="I138">
        <v>0</v>
      </c>
      <c r="J138">
        <v>1.5693659761500001E-4</v>
      </c>
      <c r="K138" s="1">
        <v>5.2312199204900002E-5</v>
      </c>
      <c r="L138">
        <v>0</v>
      </c>
      <c r="M138">
        <v>0</v>
      </c>
      <c r="N138">
        <v>0</v>
      </c>
      <c r="O138">
        <v>0</v>
      </c>
      <c r="P138">
        <v>0</v>
      </c>
      <c r="Q138" s="1">
        <v>5.2312199204900002E-5</v>
      </c>
      <c r="R138">
        <v>1.0462439841E-4</v>
      </c>
      <c r="S138">
        <v>0</v>
      </c>
      <c r="T138">
        <v>1.0462439841E-4</v>
      </c>
      <c r="U138">
        <v>0</v>
      </c>
      <c r="V138">
        <v>3.1387319522900001E-4</v>
      </c>
      <c r="W138">
        <v>4.7080979284400002E-4</v>
      </c>
      <c r="X138">
        <v>1.5693659761500001E-4</v>
      </c>
      <c r="Y138" s="1">
        <v>5.2312199204900002E-5</v>
      </c>
      <c r="Z138">
        <f t="shared" si="2"/>
        <v>2.5109855618355003E-3</v>
      </c>
    </row>
    <row r="139" spans="1:26" x14ac:dyDescent="0.2">
      <c r="A139" t="s">
        <v>374</v>
      </c>
      <c r="B139">
        <v>1.0462439841E-4</v>
      </c>
      <c r="C139" s="1">
        <v>5.2312199204900002E-5</v>
      </c>
      <c r="D139">
        <v>2.0924879681900001E-4</v>
      </c>
      <c r="E139" s="1">
        <v>5.2312199204900002E-5</v>
      </c>
      <c r="F139">
        <v>3.1387319522900001E-4</v>
      </c>
      <c r="G139">
        <v>1.5693659761500001E-4</v>
      </c>
      <c r="H139">
        <v>2.6156099602400002E-4</v>
      </c>
      <c r="I139" s="1">
        <v>5.2312199204900002E-5</v>
      </c>
      <c r="J139">
        <v>1.5693659761500001E-4</v>
      </c>
      <c r="K139" s="1">
        <v>5.2312199204900002E-5</v>
      </c>
      <c r="L139">
        <v>1.0462439841E-4</v>
      </c>
      <c r="M139">
        <v>0</v>
      </c>
      <c r="N139">
        <v>0</v>
      </c>
      <c r="O139" s="1">
        <v>5.2312199204900002E-5</v>
      </c>
      <c r="P139">
        <v>0</v>
      </c>
      <c r="Q139">
        <v>1.0462439841E-4</v>
      </c>
      <c r="R139" s="1">
        <v>5.2312199204900002E-5</v>
      </c>
      <c r="S139">
        <v>0</v>
      </c>
      <c r="T139">
        <v>1.0462439841E-4</v>
      </c>
      <c r="U139" s="1">
        <v>5.2312199204900002E-5</v>
      </c>
      <c r="V139">
        <v>1.0462439841E-4</v>
      </c>
      <c r="W139">
        <v>3.1387319522900001E-4</v>
      </c>
      <c r="X139">
        <v>1.0462439841E-4</v>
      </c>
      <c r="Y139">
        <v>1.0462439841E-4</v>
      </c>
      <c r="Z139">
        <f t="shared" si="2"/>
        <v>2.5109855618353012E-3</v>
      </c>
    </row>
    <row r="140" spans="1:26" x14ac:dyDescent="0.2">
      <c r="A140" t="s">
        <v>224</v>
      </c>
      <c r="B140">
        <v>1.0462439841E-4</v>
      </c>
      <c r="C140">
        <v>0</v>
      </c>
      <c r="D140">
        <v>1.0462439841E-4</v>
      </c>
      <c r="E140">
        <v>1.5693659761500001E-4</v>
      </c>
      <c r="F140">
        <v>1.0462439841E-4</v>
      </c>
      <c r="G140" s="1">
        <v>5.2312199204900002E-5</v>
      </c>
      <c r="H140" s="1">
        <v>5.2312199204900002E-5</v>
      </c>
      <c r="I140" s="1">
        <v>5.2312199204900002E-5</v>
      </c>
      <c r="J140">
        <v>2.0924879681900001E-4</v>
      </c>
      <c r="K140">
        <v>0</v>
      </c>
      <c r="L140" s="1">
        <v>5.2312199204900002E-5</v>
      </c>
      <c r="M140" s="1">
        <v>5.2312199204900002E-5</v>
      </c>
      <c r="N140" s="1">
        <v>5.2312199204900002E-5</v>
      </c>
      <c r="O140">
        <v>1.0462439841E-4</v>
      </c>
      <c r="P140">
        <v>0</v>
      </c>
      <c r="Q140">
        <v>1.0462439841E-4</v>
      </c>
      <c r="R140" s="1">
        <v>5.2312199204900002E-5</v>
      </c>
      <c r="S140">
        <v>0</v>
      </c>
      <c r="T140">
        <v>2.6156099602400002E-4</v>
      </c>
      <c r="U140">
        <v>1.5693659761500001E-4</v>
      </c>
      <c r="V140">
        <v>4.1849759363899998E-4</v>
      </c>
      <c r="W140">
        <v>1.0462439841E-4</v>
      </c>
      <c r="X140">
        <v>1.5693659761500001E-4</v>
      </c>
      <c r="Y140">
        <v>0</v>
      </c>
      <c r="Z140">
        <f t="shared" si="2"/>
        <v>2.3540489642212997E-3</v>
      </c>
    </row>
    <row r="141" spans="1:26" x14ac:dyDescent="0.2">
      <c r="A141" t="s">
        <v>270</v>
      </c>
      <c r="B141">
        <v>0</v>
      </c>
      <c r="C141">
        <v>0</v>
      </c>
      <c r="D141">
        <v>0</v>
      </c>
      <c r="E141" s="1">
        <v>5.2312199204900002E-5</v>
      </c>
      <c r="F141">
        <v>0</v>
      </c>
      <c r="G141">
        <v>1.5693659761500001E-4</v>
      </c>
      <c r="H141" s="1">
        <v>5.2312199204900002E-5</v>
      </c>
      <c r="I141">
        <v>1.0462439841E-4</v>
      </c>
      <c r="J141" s="1">
        <v>5.2312199204900002E-5</v>
      </c>
      <c r="K141">
        <v>1.0462439841E-4</v>
      </c>
      <c r="L141" s="1">
        <v>5.2312199204900002E-5</v>
      </c>
      <c r="M141">
        <v>0</v>
      </c>
      <c r="N141">
        <v>1.0462439841E-4</v>
      </c>
      <c r="O141">
        <v>0</v>
      </c>
      <c r="P141" s="1">
        <v>5.2312199204900002E-5</v>
      </c>
      <c r="Q141">
        <v>2.6156099602400002E-4</v>
      </c>
      <c r="R141">
        <v>1.5693659761500001E-4</v>
      </c>
      <c r="S141">
        <v>1.5693659761500001E-4</v>
      </c>
      <c r="T141">
        <v>2.6156099602400002E-4</v>
      </c>
      <c r="U141" s="1">
        <v>5.2312199204900002E-5</v>
      </c>
      <c r="V141">
        <v>1.5693659761500001E-4</v>
      </c>
      <c r="W141">
        <v>3.6618539443399999E-4</v>
      </c>
      <c r="X141">
        <v>1.0462439841E-4</v>
      </c>
      <c r="Y141" s="1">
        <v>5.2312199204900002E-5</v>
      </c>
      <c r="Z141">
        <f t="shared" si="2"/>
        <v>2.3017367650162998E-3</v>
      </c>
    </row>
    <row r="142" spans="1:26" x14ac:dyDescent="0.2">
      <c r="A142" t="s">
        <v>232</v>
      </c>
      <c r="B142" s="1">
        <v>5.2312199204900002E-5</v>
      </c>
      <c r="C142" s="1">
        <v>5.2312199204900002E-5</v>
      </c>
      <c r="D142">
        <v>4.7080979284400002E-4</v>
      </c>
      <c r="E142" s="1">
        <v>5.2312199204900002E-5</v>
      </c>
      <c r="F142" s="1">
        <v>5.2312199204900002E-5</v>
      </c>
      <c r="G142">
        <v>2.0924879681900001E-4</v>
      </c>
      <c r="H142">
        <v>2.6156099602400002E-4</v>
      </c>
      <c r="I142">
        <v>0</v>
      </c>
      <c r="J142">
        <v>1.0462439841E-4</v>
      </c>
      <c r="K142">
        <v>0</v>
      </c>
      <c r="L142" s="1">
        <v>5.2312199204900002E-5</v>
      </c>
      <c r="M142">
        <v>0</v>
      </c>
      <c r="N142">
        <v>1.5693659761500001E-4</v>
      </c>
      <c r="O142">
        <v>0</v>
      </c>
      <c r="P142">
        <v>0</v>
      </c>
      <c r="Q142">
        <v>0</v>
      </c>
      <c r="R142">
        <v>0</v>
      </c>
      <c r="S142" s="1">
        <v>5.2312199204900002E-5</v>
      </c>
      <c r="T142">
        <v>1.0462439841E-4</v>
      </c>
      <c r="U142">
        <v>3.6618539443399999E-4</v>
      </c>
      <c r="V142" s="1">
        <v>5.2312199204900002E-5</v>
      </c>
      <c r="W142">
        <v>1.5693659761500001E-4</v>
      </c>
      <c r="X142" s="1">
        <v>5.2312199204900002E-5</v>
      </c>
      <c r="Y142" s="1">
        <v>5.2312199204900002E-5</v>
      </c>
      <c r="Z142">
        <f t="shared" si="2"/>
        <v>2.3017367650151003E-3</v>
      </c>
    </row>
    <row r="143" spans="1:26" x14ac:dyDescent="0.2">
      <c r="A143" t="s">
        <v>366</v>
      </c>
      <c r="B143">
        <v>1.5693659761500001E-4</v>
      </c>
      <c r="C143" s="1">
        <v>5.2312199204900002E-5</v>
      </c>
      <c r="D143">
        <v>0</v>
      </c>
      <c r="E143" s="1">
        <v>5.2312199204900002E-5</v>
      </c>
      <c r="F143" s="1">
        <v>5.2312199204900002E-5</v>
      </c>
      <c r="G143">
        <v>3.1387319522900001E-4</v>
      </c>
      <c r="H143">
        <v>1.5693659761500001E-4</v>
      </c>
      <c r="I143">
        <v>1.0462439841E-4</v>
      </c>
      <c r="J143">
        <v>1.0462439841E-4</v>
      </c>
      <c r="K143">
        <v>1.0462439841E-4</v>
      </c>
      <c r="L143">
        <v>0</v>
      </c>
      <c r="M143">
        <v>0</v>
      </c>
      <c r="N143" s="1">
        <v>5.2312199204900002E-5</v>
      </c>
      <c r="O143" s="1">
        <v>5.2312199204900002E-5</v>
      </c>
      <c r="P143">
        <v>0</v>
      </c>
      <c r="Q143">
        <v>1.0462439841E-4</v>
      </c>
      <c r="R143">
        <v>1.0462439841E-4</v>
      </c>
      <c r="S143" s="1">
        <v>5.2312199204900002E-5</v>
      </c>
      <c r="T143">
        <v>0</v>
      </c>
      <c r="U143">
        <v>1.5693659761500001E-4</v>
      </c>
      <c r="V143" s="1">
        <v>5.2312199204900002E-5</v>
      </c>
      <c r="W143">
        <v>3.6618539443399999E-4</v>
      </c>
      <c r="X143">
        <v>0</v>
      </c>
      <c r="Y143">
        <v>0</v>
      </c>
      <c r="Z143">
        <f t="shared" si="2"/>
        <v>2.0401757689923008E-3</v>
      </c>
    </row>
    <row r="144" spans="1:26" x14ac:dyDescent="0.2">
      <c r="A144" t="s">
        <v>219</v>
      </c>
      <c r="B144">
        <v>2.6156099602400002E-4</v>
      </c>
      <c r="C144" s="1">
        <v>5.2312199204900002E-5</v>
      </c>
      <c r="D144">
        <v>0</v>
      </c>
      <c r="E144">
        <v>1.5693659761500001E-4</v>
      </c>
      <c r="F144">
        <v>2.0924879681900001E-4</v>
      </c>
      <c r="G144">
        <v>1.0462439841E-4</v>
      </c>
      <c r="H144" s="1">
        <v>5.2312199204900002E-5</v>
      </c>
      <c r="I144" s="1">
        <v>5.2312199204900002E-5</v>
      </c>
      <c r="J144">
        <v>1.0462439841E-4</v>
      </c>
      <c r="K144" s="1">
        <v>5.2312199204900002E-5</v>
      </c>
      <c r="L144">
        <v>1.0462439841E-4</v>
      </c>
      <c r="M144">
        <v>0</v>
      </c>
      <c r="N144">
        <v>0</v>
      </c>
      <c r="O144">
        <v>0</v>
      </c>
      <c r="P144">
        <v>0</v>
      </c>
      <c r="Q144">
        <v>1.0462439841E-4</v>
      </c>
      <c r="R144" s="1">
        <v>5.2312199204900002E-5</v>
      </c>
      <c r="S144">
        <v>0</v>
      </c>
      <c r="T144">
        <v>0</v>
      </c>
      <c r="U144">
        <v>1.5693659761500001E-4</v>
      </c>
      <c r="V144">
        <v>1.0462439841E-4</v>
      </c>
      <c r="W144">
        <v>2.0924879681900001E-4</v>
      </c>
      <c r="X144">
        <v>1.5693659761500001E-4</v>
      </c>
      <c r="Y144">
        <v>1.0462439841E-4</v>
      </c>
      <c r="Z144">
        <f t="shared" si="2"/>
        <v>2.0401757689915007E-3</v>
      </c>
    </row>
    <row r="145" spans="1:26" x14ac:dyDescent="0.2">
      <c r="A145" t="s">
        <v>337</v>
      </c>
      <c r="B145">
        <v>2.0924879681900001E-4</v>
      </c>
      <c r="C145" s="1">
        <v>5.2312199204900002E-5</v>
      </c>
      <c r="D145">
        <v>4.1849759363899998E-4</v>
      </c>
      <c r="E145">
        <v>0</v>
      </c>
      <c r="F145">
        <v>1.0462439841E-4</v>
      </c>
      <c r="G145">
        <v>1.5693659761500001E-4</v>
      </c>
      <c r="H145">
        <v>1.0462439841E-4</v>
      </c>
      <c r="I145">
        <v>1.0462439841E-4</v>
      </c>
      <c r="J145">
        <v>0</v>
      </c>
      <c r="K145" s="1">
        <v>5.2312199204900002E-5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1.5693659761500001E-4</v>
      </c>
      <c r="R145" s="1">
        <v>5.2312199204900002E-5</v>
      </c>
      <c r="S145" s="1">
        <v>5.2312199204900002E-5</v>
      </c>
      <c r="T145">
        <v>1.5693659761500001E-4</v>
      </c>
      <c r="U145">
        <v>2.0924879681900001E-4</v>
      </c>
      <c r="V145">
        <v>1.5693659761500001E-4</v>
      </c>
      <c r="W145">
        <v>0</v>
      </c>
      <c r="X145" s="1">
        <v>5.2312199204900002E-5</v>
      </c>
      <c r="Y145">
        <v>0</v>
      </c>
      <c r="Z145">
        <f t="shared" si="2"/>
        <v>2.0401757689915002E-3</v>
      </c>
    </row>
    <row r="146" spans="1:26" x14ac:dyDescent="0.2">
      <c r="A146" t="s">
        <v>229</v>
      </c>
      <c r="B146">
        <v>1.0462439841E-4</v>
      </c>
      <c r="C146">
        <v>1.0462439841E-4</v>
      </c>
      <c r="D146">
        <v>0</v>
      </c>
      <c r="E146">
        <v>1.0462439841E-4</v>
      </c>
      <c r="F146" s="1">
        <v>5.2312199204900002E-5</v>
      </c>
      <c r="G146">
        <v>0</v>
      </c>
      <c r="H146" s="1">
        <v>5.2312199204900002E-5</v>
      </c>
      <c r="I146" s="1">
        <v>5.2312199204900002E-5</v>
      </c>
      <c r="J146">
        <v>2.6156099602400002E-4</v>
      </c>
      <c r="K146" s="1">
        <v>5.2312199204900002E-5</v>
      </c>
      <c r="L146">
        <v>0</v>
      </c>
      <c r="M146">
        <v>0</v>
      </c>
      <c r="N146">
        <v>0</v>
      </c>
      <c r="O146">
        <v>0</v>
      </c>
      <c r="P146" s="1">
        <v>5.2312199204900002E-5</v>
      </c>
      <c r="Q146">
        <v>0</v>
      </c>
      <c r="R146" s="1">
        <v>5.2312199204900002E-5</v>
      </c>
      <c r="S146">
        <v>1.0462439841E-4</v>
      </c>
      <c r="T146">
        <v>1.0462439841E-4</v>
      </c>
      <c r="U146">
        <v>1.0462439841E-4</v>
      </c>
      <c r="V146">
        <v>2.0924879681900001E-4</v>
      </c>
      <c r="W146">
        <v>5.23121992049E-4</v>
      </c>
      <c r="X146" s="1">
        <v>5.2312199204900002E-5</v>
      </c>
      <c r="Y146" s="1">
        <v>5.2312199204900002E-5</v>
      </c>
      <c r="Z146">
        <f t="shared" si="2"/>
        <v>2.0401757689912006E-3</v>
      </c>
    </row>
    <row r="147" spans="1:26" x14ac:dyDescent="0.2">
      <c r="A147" t="s">
        <v>43</v>
      </c>
      <c r="B147" s="1">
        <v>5.2312199204900002E-5</v>
      </c>
      <c r="C147">
        <v>1.0462439841E-4</v>
      </c>
      <c r="D147" s="1">
        <v>5.2312199204900002E-5</v>
      </c>
      <c r="E147">
        <v>1.5693659761500001E-4</v>
      </c>
      <c r="F147">
        <v>2.0924879681900001E-4</v>
      </c>
      <c r="G147" s="1">
        <v>5.2312199204900002E-5</v>
      </c>
      <c r="H147" s="1">
        <v>5.2312199204900002E-5</v>
      </c>
      <c r="I147">
        <v>1.0462439841E-4</v>
      </c>
      <c r="J147">
        <v>0</v>
      </c>
      <c r="K147">
        <v>1.5693659761500001E-4</v>
      </c>
      <c r="L147">
        <v>1.0462439841E-4</v>
      </c>
      <c r="M147">
        <v>0</v>
      </c>
      <c r="N147">
        <v>1.0462439841E-4</v>
      </c>
      <c r="O147" s="1">
        <v>5.2312199204900002E-5</v>
      </c>
      <c r="P147">
        <v>0</v>
      </c>
      <c r="Q147">
        <v>2.0924879681900001E-4</v>
      </c>
      <c r="R147" s="1">
        <v>5.2312199204900002E-5</v>
      </c>
      <c r="S147" s="1">
        <v>5.2312199204900002E-5</v>
      </c>
      <c r="T147">
        <v>2.0924879681900001E-4</v>
      </c>
      <c r="U147" s="1">
        <v>5.2312199204900002E-5</v>
      </c>
      <c r="V147" s="1">
        <v>5.2312199204900002E-5</v>
      </c>
      <c r="W147">
        <v>1.0462439841E-4</v>
      </c>
      <c r="X147" s="1">
        <v>5.2312199204900002E-5</v>
      </c>
      <c r="Y147" s="1">
        <v>5.2312199204900002E-5</v>
      </c>
      <c r="Z147">
        <f t="shared" si="2"/>
        <v>2.0401757689909009E-3</v>
      </c>
    </row>
    <row r="148" spans="1:26" x14ac:dyDescent="0.2">
      <c r="A148" t="s">
        <v>225</v>
      </c>
      <c r="B148">
        <v>1.0462439841E-4</v>
      </c>
      <c r="C148" s="1">
        <v>5.2312199204900002E-5</v>
      </c>
      <c r="D148" s="1">
        <v>5.2312199204900002E-5</v>
      </c>
      <c r="E148">
        <v>1.5693659761500001E-4</v>
      </c>
      <c r="F148">
        <v>3.1387319522900001E-4</v>
      </c>
      <c r="G148">
        <v>1.5693659761500001E-4</v>
      </c>
      <c r="H148">
        <v>0</v>
      </c>
      <c r="I148" s="1">
        <v>5.2312199204900002E-5</v>
      </c>
      <c r="J148" s="1">
        <v>5.2312199204900002E-5</v>
      </c>
      <c r="K148" s="1">
        <v>5.2312199204900002E-5</v>
      </c>
      <c r="L148" s="1">
        <v>5.2312199204900002E-5</v>
      </c>
      <c r="M148">
        <v>0</v>
      </c>
      <c r="N148" s="1">
        <v>5.2312199204900002E-5</v>
      </c>
      <c r="O148">
        <v>0</v>
      </c>
      <c r="P148">
        <v>0</v>
      </c>
      <c r="Q148" s="1">
        <v>5.2312199204900002E-5</v>
      </c>
      <c r="R148">
        <v>1.0462439841E-4</v>
      </c>
      <c r="S148" s="1">
        <v>5.2312199204900002E-5</v>
      </c>
      <c r="T148">
        <v>1.5693659761500001E-4</v>
      </c>
      <c r="U148">
        <v>0</v>
      </c>
      <c r="V148">
        <v>1.0462439841E-4</v>
      </c>
      <c r="W148">
        <v>1.0462439841E-4</v>
      </c>
      <c r="X148">
        <v>1.0462439841E-4</v>
      </c>
      <c r="Y148">
        <v>1.0462439841E-4</v>
      </c>
      <c r="Z148">
        <f t="shared" si="2"/>
        <v>1.8832391713781006E-3</v>
      </c>
    </row>
    <row r="149" spans="1:26" x14ac:dyDescent="0.2">
      <c r="A149" t="s">
        <v>234</v>
      </c>
      <c r="B149">
        <v>0</v>
      </c>
      <c r="C149">
        <v>2.6156099602400002E-4</v>
      </c>
      <c r="D149">
        <v>1.5693659761500001E-4</v>
      </c>
      <c r="E149" s="1">
        <v>5.2312199204900002E-5</v>
      </c>
      <c r="F149">
        <v>1.0462439841E-4</v>
      </c>
      <c r="G149">
        <v>0</v>
      </c>
      <c r="H149">
        <v>2.0924879681900001E-4</v>
      </c>
      <c r="I149" s="1">
        <v>5.2312199204900002E-5</v>
      </c>
      <c r="J149">
        <v>1.5693659761500001E-4</v>
      </c>
      <c r="K149">
        <v>0</v>
      </c>
      <c r="L149">
        <v>0</v>
      </c>
      <c r="M149">
        <v>0</v>
      </c>
      <c r="N149" s="1">
        <v>5.2312199204900002E-5</v>
      </c>
      <c r="O149">
        <v>0</v>
      </c>
      <c r="P149">
        <v>0</v>
      </c>
      <c r="Q149">
        <v>2.0924879681900001E-4</v>
      </c>
      <c r="R149" s="1">
        <v>5.2312199204900002E-5</v>
      </c>
      <c r="S149">
        <v>0</v>
      </c>
      <c r="T149">
        <v>0</v>
      </c>
      <c r="U149">
        <v>1.0462439841E-4</v>
      </c>
      <c r="V149">
        <v>2.6156099602400002E-4</v>
      </c>
      <c r="W149" s="1">
        <v>5.2312199204900002E-5</v>
      </c>
      <c r="X149">
        <v>1.0462439841E-4</v>
      </c>
      <c r="Y149">
        <v>0</v>
      </c>
      <c r="Z149">
        <f t="shared" si="2"/>
        <v>1.8309269721705004E-3</v>
      </c>
    </row>
    <row r="150" spans="1:26" x14ac:dyDescent="0.2">
      <c r="A150" t="s">
        <v>183</v>
      </c>
      <c r="B150">
        <v>0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1.77861477297E-3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f t="shared" si="2"/>
        <v>1.77861477297E-3</v>
      </c>
    </row>
    <row r="151" spans="1:26" x14ac:dyDescent="0.2">
      <c r="A151" t="s">
        <v>321</v>
      </c>
      <c r="B151">
        <v>0</v>
      </c>
      <c r="C151">
        <v>0</v>
      </c>
      <c r="D151">
        <v>2.0924879681900001E-4</v>
      </c>
      <c r="E151">
        <v>2.0924879681900001E-4</v>
      </c>
      <c r="F151">
        <v>0</v>
      </c>
      <c r="G151">
        <v>1.0462439841E-4</v>
      </c>
      <c r="H151" s="1">
        <v>5.2312199204900002E-5</v>
      </c>
      <c r="I151" s="1">
        <v>5.2312199204900002E-5</v>
      </c>
      <c r="J151">
        <v>0</v>
      </c>
      <c r="K151">
        <v>0</v>
      </c>
      <c r="L151">
        <v>0</v>
      </c>
      <c r="M151">
        <v>0</v>
      </c>
      <c r="N151" s="1">
        <v>5.2312199204900002E-5</v>
      </c>
      <c r="O151">
        <v>1.0462439841E-4</v>
      </c>
      <c r="P151">
        <v>0</v>
      </c>
      <c r="Q151">
        <v>3.6618539443399999E-4</v>
      </c>
      <c r="R151">
        <v>0</v>
      </c>
      <c r="S151">
        <v>1.5693659761500001E-4</v>
      </c>
      <c r="T151" s="1">
        <v>5.2312199204900002E-5</v>
      </c>
      <c r="U151">
        <v>1.0462439841E-4</v>
      </c>
      <c r="V151">
        <v>2.0924879681900001E-4</v>
      </c>
      <c r="W151">
        <v>0</v>
      </c>
      <c r="X151" s="1">
        <v>5.2312199204900002E-5</v>
      </c>
      <c r="Y151" s="1">
        <v>5.2312199204900002E-5</v>
      </c>
      <c r="Z151">
        <f t="shared" si="2"/>
        <v>1.7786147729654004E-3</v>
      </c>
    </row>
    <row r="152" spans="1:26" x14ac:dyDescent="0.2">
      <c r="A152" t="s">
        <v>323</v>
      </c>
      <c r="B152">
        <v>0</v>
      </c>
      <c r="C152">
        <v>1.5693659761500001E-4</v>
      </c>
      <c r="D152">
        <v>1.0462439841E-4</v>
      </c>
      <c r="E152">
        <v>0</v>
      </c>
      <c r="F152" s="1">
        <v>5.2312199204900002E-5</v>
      </c>
      <c r="G152" s="1">
        <v>5.2312199204900002E-5</v>
      </c>
      <c r="H152" s="1">
        <v>5.2312199204900002E-5</v>
      </c>
      <c r="I152">
        <v>1.0462439841E-4</v>
      </c>
      <c r="J152">
        <v>0</v>
      </c>
      <c r="K152">
        <v>1.0462439841E-4</v>
      </c>
      <c r="L152">
        <v>0</v>
      </c>
      <c r="M152" s="1">
        <v>5.2312199204900002E-5</v>
      </c>
      <c r="N152">
        <v>3.1387319522900001E-4</v>
      </c>
      <c r="O152" s="1">
        <v>5.2312199204900002E-5</v>
      </c>
      <c r="P152">
        <v>0</v>
      </c>
      <c r="Q152">
        <v>1.5693659761500001E-4</v>
      </c>
      <c r="R152">
        <v>0</v>
      </c>
      <c r="S152">
        <v>1.5693659761500001E-4</v>
      </c>
      <c r="T152">
        <v>1.0462439841E-4</v>
      </c>
      <c r="U152" s="1">
        <v>5.2312199204900002E-5</v>
      </c>
      <c r="V152" s="1">
        <v>5.2312199204900002E-5</v>
      </c>
      <c r="W152">
        <v>1.0462439841E-4</v>
      </c>
      <c r="X152">
        <v>0</v>
      </c>
      <c r="Y152" s="1">
        <v>5.2312199204900002E-5</v>
      </c>
      <c r="Z152">
        <f t="shared" si="2"/>
        <v>1.7263025737632005E-3</v>
      </c>
    </row>
    <row r="153" spans="1:26" x14ac:dyDescent="0.2">
      <c r="A153" t="s">
        <v>300</v>
      </c>
      <c r="B153" s="1">
        <v>5.2312199204900002E-5</v>
      </c>
      <c r="C153">
        <v>0</v>
      </c>
      <c r="D153">
        <v>0</v>
      </c>
      <c r="E153">
        <v>3.1387319522900001E-4</v>
      </c>
      <c r="F153">
        <v>0</v>
      </c>
      <c r="G153" s="1">
        <v>5.2312199204900002E-5</v>
      </c>
      <c r="H153">
        <v>0</v>
      </c>
      <c r="I153" s="1">
        <v>5.2312199204900002E-5</v>
      </c>
      <c r="J153">
        <v>0</v>
      </c>
      <c r="K153" s="1">
        <v>5.2312199204900002E-5</v>
      </c>
      <c r="L153">
        <v>1.0462439841E-4</v>
      </c>
      <c r="M153">
        <v>0</v>
      </c>
      <c r="N153">
        <v>1.0462439841E-4</v>
      </c>
      <c r="O153">
        <v>1.0462439841E-4</v>
      </c>
      <c r="P153">
        <v>0</v>
      </c>
      <c r="Q153" s="1">
        <v>5.2312199204900002E-5</v>
      </c>
      <c r="R153" s="1">
        <v>5.2312199204900002E-5</v>
      </c>
      <c r="S153">
        <v>0</v>
      </c>
      <c r="T153" s="1">
        <v>5.2312199204900002E-5</v>
      </c>
      <c r="U153">
        <v>1.5693659761500001E-4</v>
      </c>
      <c r="V153">
        <v>1.0462439841E-4</v>
      </c>
      <c r="W153">
        <v>2.6156099602400002E-4</v>
      </c>
      <c r="X153">
        <v>1.0462439841E-4</v>
      </c>
      <c r="Y153" s="1">
        <v>5.2312199204900002E-5</v>
      </c>
      <c r="Z153">
        <f t="shared" si="2"/>
        <v>1.6739903745572001E-3</v>
      </c>
    </row>
    <row r="154" spans="1:26" x14ac:dyDescent="0.2">
      <c r="A154" t="s">
        <v>50</v>
      </c>
      <c r="B154">
        <v>3.6618539443399999E-4</v>
      </c>
      <c r="C154">
        <v>1.0462439841E-4</v>
      </c>
      <c r="D154">
        <v>1.0462439841E-4</v>
      </c>
      <c r="E154" s="1">
        <v>5.2312199204900002E-5</v>
      </c>
      <c r="F154" s="1">
        <v>5.2312199204900002E-5</v>
      </c>
      <c r="G154">
        <v>2.0924879681900001E-4</v>
      </c>
      <c r="H154" s="1">
        <v>5.2312199204900002E-5</v>
      </c>
      <c r="I154" s="1">
        <v>5.2312199204900002E-5</v>
      </c>
      <c r="J154" s="1">
        <v>5.2312199204900002E-5</v>
      </c>
      <c r="K154" s="1">
        <v>5.2312199204900002E-5</v>
      </c>
      <c r="L154" s="1">
        <v>5.2312199204900002E-5</v>
      </c>
      <c r="M154">
        <v>0</v>
      </c>
      <c r="N154" s="1">
        <v>5.2312199204900002E-5</v>
      </c>
      <c r="O154" s="1">
        <v>5.2312199204900002E-5</v>
      </c>
      <c r="P154">
        <v>0</v>
      </c>
      <c r="Q154">
        <v>0</v>
      </c>
      <c r="R154" s="1">
        <v>5.2312199204900002E-5</v>
      </c>
      <c r="S154" s="1">
        <v>5.2312199204900002E-5</v>
      </c>
      <c r="T154" s="1">
        <v>5.2312199204900002E-5</v>
      </c>
      <c r="U154" s="1">
        <v>5.2312199204900002E-5</v>
      </c>
      <c r="V154" s="1">
        <v>5.2312199204900002E-5</v>
      </c>
      <c r="W154">
        <v>1.0462439841E-4</v>
      </c>
      <c r="X154" s="1">
        <v>5.2312199204900002E-5</v>
      </c>
      <c r="Y154">
        <v>0</v>
      </c>
      <c r="Z154">
        <f t="shared" si="2"/>
        <v>1.6739903745565008E-3</v>
      </c>
    </row>
    <row r="155" spans="1:26" x14ac:dyDescent="0.2">
      <c r="A155" t="s">
        <v>61</v>
      </c>
      <c r="B155">
        <v>1.0462439841E-4</v>
      </c>
      <c r="C155">
        <v>0</v>
      </c>
      <c r="D155">
        <v>0</v>
      </c>
      <c r="E155" s="1">
        <v>5.2312199204900002E-5</v>
      </c>
      <c r="F155" s="1">
        <v>5.2312199204900002E-5</v>
      </c>
      <c r="G155">
        <v>0</v>
      </c>
      <c r="H155">
        <v>0</v>
      </c>
      <c r="I155">
        <v>0</v>
      </c>
      <c r="J155" s="1">
        <v>5.2312199204900002E-5</v>
      </c>
      <c r="K155">
        <v>0</v>
      </c>
      <c r="L155">
        <v>0</v>
      </c>
      <c r="M155">
        <v>0</v>
      </c>
      <c r="N155">
        <v>0</v>
      </c>
      <c r="O155" s="1">
        <v>5.2312199204900002E-5</v>
      </c>
      <c r="P155">
        <v>0</v>
      </c>
      <c r="Q155" s="1">
        <v>5.2312199204900002E-5</v>
      </c>
      <c r="R155">
        <v>1.0462439841E-4</v>
      </c>
      <c r="S155">
        <v>0</v>
      </c>
      <c r="T155" s="1">
        <v>5.2312199204900002E-5</v>
      </c>
      <c r="U155" s="1">
        <v>5.2312199204900002E-5</v>
      </c>
      <c r="V155" s="1">
        <v>5.2312199204900002E-5</v>
      </c>
      <c r="W155">
        <v>9.939317848919999E-4</v>
      </c>
      <c r="X155" s="1">
        <v>5.2312199204900002E-5</v>
      </c>
      <c r="Y155">
        <v>0</v>
      </c>
      <c r="Z155">
        <f t="shared" si="2"/>
        <v>1.6739903745560999E-3</v>
      </c>
    </row>
    <row r="156" spans="1:26" x14ac:dyDescent="0.2">
      <c r="A156" t="s">
        <v>335</v>
      </c>
      <c r="B156">
        <v>1.0462439841E-4</v>
      </c>
      <c r="C156">
        <v>1.0462439841E-4</v>
      </c>
      <c r="D156">
        <v>0</v>
      </c>
      <c r="E156" s="1">
        <v>5.2312199204900002E-5</v>
      </c>
      <c r="F156">
        <v>0</v>
      </c>
      <c r="G156" s="1">
        <v>5.2312199204900002E-5</v>
      </c>
      <c r="H156" s="1">
        <v>5.2312199204900002E-5</v>
      </c>
      <c r="I156">
        <v>0</v>
      </c>
      <c r="J156">
        <v>1.0462439841E-4</v>
      </c>
      <c r="K156">
        <v>1.0462439841E-4</v>
      </c>
      <c r="L156" s="1">
        <v>5.2312199204900002E-5</v>
      </c>
      <c r="M156">
        <v>0</v>
      </c>
      <c r="N156">
        <v>1.5693659761500001E-4</v>
      </c>
      <c r="O156">
        <v>0</v>
      </c>
      <c r="P156" s="1">
        <v>5.2312199204900002E-5</v>
      </c>
      <c r="Q156" s="1">
        <v>5.2312199204900002E-5</v>
      </c>
      <c r="R156">
        <v>1.5693659761500001E-4</v>
      </c>
      <c r="S156">
        <v>0</v>
      </c>
      <c r="T156" s="1">
        <v>5.2312199204900002E-5</v>
      </c>
      <c r="U156">
        <v>1.5693659761500001E-4</v>
      </c>
      <c r="V156">
        <v>1.5693659761500001E-4</v>
      </c>
      <c r="W156">
        <v>1.5693659761500001E-4</v>
      </c>
      <c r="X156" s="1">
        <v>5.2312199204900002E-5</v>
      </c>
      <c r="Y156">
        <v>0</v>
      </c>
      <c r="Z156">
        <f t="shared" si="2"/>
        <v>1.6216781753542E-3</v>
      </c>
    </row>
    <row r="157" spans="1:26" x14ac:dyDescent="0.2">
      <c r="A157" t="s">
        <v>109</v>
      </c>
      <c r="B157">
        <v>1.5693659761500001E-4</v>
      </c>
      <c r="C157" s="1">
        <v>5.2312199204900002E-5</v>
      </c>
      <c r="D157">
        <v>1.5693659761500001E-4</v>
      </c>
      <c r="E157">
        <v>1.0462439841E-4</v>
      </c>
      <c r="F157" s="1">
        <v>5.2312199204900002E-5</v>
      </c>
      <c r="G157">
        <v>1.0462439841E-4</v>
      </c>
      <c r="H157">
        <v>1.5693659761500001E-4</v>
      </c>
      <c r="I157">
        <v>0</v>
      </c>
      <c r="J157" s="1">
        <v>5.2312199204900002E-5</v>
      </c>
      <c r="K157">
        <v>0</v>
      </c>
      <c r="L157" s="1">
        <v>5.2312199204900002E-5</v>
      </c>
      <c r="M157">
        <v>3.1387319522900001E-4</v>
      </c>
      <c r="N157">
        <v>0</v>
      </c>
      <c r="O157">
        <v>0</v>
      </c>
      <c r="P157">
        <v>0</v>
      </c>
      <c r="Q157">
        <v>1.0462439841E-4</v>
      </c>
      <c r="R157" s="1">
        <v>5.2312199204900002E-5</v>
      </c>
      <c r="S157">
        <v>1.0462439841E-4</v>
      </c>
      <c r="T157">
        <v>0</v>
      </c>
      <c r="U157">
        <v>0</v>
      </c>
      <c r="V157" s="1">
        <v>5.2312199204900002E-5</v>
      </c>
      <c r="W157">
        <v>0</v>
      </c>
      <c r="X157" s="1">
        <v>5.2312199204900002E-5</v>
      </c>
      <c r="Y157" s="1">
        <v>5.2312199204900002E-5</v>
      </c>
      <c r="Z157">
        <f t="shared" si="2"/>
        <v>1.6216781753532004E-3</v>
      </c>
    </row>
    <row r="158" spans="1:26" x14ac:dyDescent="0.2">
      <c r="A158" t="s">
        <v>115</v>
      </c>
      <c r="B158">
        <v>0</v>
      </c>
      <c r="C158" s="1">
        <v>5.2312199204900002E-5</v>
      </c>
      <c r="D158">
        <v>0</v>
      </c>
      <c r="E158">
        <v>1.0462439841E-4</v>
      </c>
      <c r="F158">
        <v>2.0924879681900001E-4</v>
      </c>
      <c r="G158">
        <v>0</v>
      </c>
      <c r="H158" s="1">
        <v>5.2312199204900002E-5</v>
      </c>
      <c r="I158" s="1">
        <v>5.2312199204900002E-5</v>
      </c>
      <c r="J158">
        <v>0</v>
      </c>
      <c r="K158">
        <v>1.5693659761500001E-4</v>
      </c>
      <c r="L158">
        <v>0</v>
      </c>
      <c r="M158">
        <v>0</v>
      </c>
      <c r="N158">
        <v>1.0462439841E-4</v>
      </c>
      <c r="O158" s="1">
        <v>5.2312199204900002E-5</v>
      </c>
      <c r="P158">
        <v>0</v>
      </c>
      <c r="Q158">
        <v>0</v>
      </c>
      <c r="R158">
        <v>2.0924879681900001E-4</v>
      </c>
      <c r="S158">
        <v>1.5693659761500001E-4</v>
      </c>
      <c r="T158">
        <v>0</v>
      </c>
      <c r="U158">
        <v>3.6618539443399999E-4</v>
      </c>
      <c r="V158">
        <v>0</v>
      </c>
      <c r="W158">
        <v>0</v>
      </c>
      <c r="X158">
        <v>1.0462439841E-4</v>
      </c>
      <c r="Y158">
        <v>0</v>
      </c>
      <c r="Z158">
        <f t="shared" si="2"/>
        <v>1.6216781753516001E-3</v>
      </c>
    </row>
    <row r="159" spans="1:26" x14ac:dyDescent="0.2">
      <c r="A159" t="s">
        <v>272</v>
      </c>
      <c r="B159">
        <v>2.0924879681900001E-4</v>
      </c>
      <c r="C159">
        <v>0</v>
      </c>
      <c r="D159">
        <v>2.0924879681900001E-4</v>
      </c>
      <c r="E159" s="1">
        <v>5.2312199204900002E-5</v>
      </c>
      <c r="F159" s="1">
        <v>5.2312199204900002E-5</v>
      </c>
      <c r="G159">
        <v>2.0924879681900001E-4</v>
      </c>
      <c r="H159" s="1">
        <v>5.2312199204900002E-5</v>
      </c>
      <c r="I159">
        <v>1.0462439841E-4</v>
      </c>
      <c r="J159" s="1">
        <v>5.2312199204900002E-5</v>
      </c>
      <c r="K159">
        <v>0</v>
      </c>
      <c r="L159">
        <v>0</v>
      </c>
      <c r="M159">
        <v>0</v>
      </c>
      <c r="N159" s="1">
        <v>5.2312199204900002E-5</v>
      </c>
      <c r="O159" s="1">
        <v>5.2312199204900002E-5</v>
      </c>
      <c r="P159">
        <v>0</v>
      </c>
      <c r="Q159" s="1">
        <v>5.2312199204900002E-5</v>
      </c>
      <c r="R159" s="1">
        <v>5.2312199204900002E-5</v>
      </c>
      <c r="S159">
        <v>0</v>
      </c>
      <c r="T159">
        <v>1.0462439841E-4</v>
      </c>
      <c r="U159">
        <v>0</v>
      </c>
      <c r="V159">
        <v>1.0462439841E-4</v>
      </c>
      <c r="W159">
        <v>1.0462439841E-4</v>
      </c>
      <c r="X159" s="1">
        <v>5.2312199204900002E-5</v>
      </c>
      <c r="Y159">
        <v>0</v>
      </c>
      <c r="Z159">
        <f t="shared" si="2"/>
        <v>1.5170537769411004E-3</v>
      </c>
    </row>
    <row r="160" spans="1:26" x14ac:dyDescent="0.2">
      <c r="A160" t="s">
        <v>227</v>
      </c>
      <c r="B160">
        <v>2.6156099602400002E-4</v>
      </c>
      <c r="C160" s="1">
        <v>5.2312199204900002E-5</v>
      </c>
      <c r="D160" s="1">
        <v>5.2312199204900002E-5</v>
      </c>
      <c r="E160" s="1">
        <v>5.2312199204900002E-5</v>
      </c>
      <c r="F160">
        <v>1.0462439841E-4</v>
      </c>
      <c r="G160" s="1">
        <v>5.2312199204900002E-5</v>
      </c>
      <c r="H160" s="1">
        <v>5.2312199204900002E-5</v>
      </c>
      <c r="I160" s="1">
        <v>5.2312199204900002E-5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2.0924879681900001E-4</v>
      </c>
      <c r="R160">
        <v>2.0924879681900001E-4</v>
      </c>
      <c r="S160">
        <v>0</v>
      </c>
      <c r="T160" s="1">
        <v>5.2312199204900002E-5</v>
      </c>
      <c r="U160">
        <v>0</v>
      </c>
      <c r="V160" s="1">
        <v>5.2312199204900002E-5</v>
      </c>
      <c r="W160" s="1">
        <v>5.2312199204900002E-5</v>
      </c>
      <c r="X160">
        <v>2.0924879681900001E-4</v>
      </c>
      <c r="Y160">
        <v>0</v>
      </c>
      <c r="Z160">
        <f t="shared" si="2"/>
        <v>1.4647415777351003E-3</v>
      </c>
    </row>
    <row r="161" spans="1:26" x14ac:dyDescent="0.2">
      <c r="A161" t="s">
        <v>150</v>
      </c>
      <c r="B161">
        <v>1.0462439841E-4</v>
      </c>
      <c r="C161">
        <v>0</v>
      </c>
      <c r="D161">
        <v>1.0462439841E-4</v>
      </c>
      <c r="E161">
        <v>0</v>
      </c>
      <c r="F161">
        <v>2.6156099602400002E-4</v>
      </c>
      <c r="G161" s="1">
        <v>5.2312199204900002E-5</v>
      </c>
      <c r="H161">
        <v>0</v>
      </c>
      <c r="I161">
        <v>0</v>
      </c>
      <c r="J161">
        <v>1.5693659761500001E-4</v>
      </c>
      <c r="K161" s="1">
        <v>5.2312199204900002E-5</v>
      </c>
      <c r="L161" s="1">
        <v>5.2312199204900002E-5</v>
      </c>
      <c r="M161" s="1">
        <v>5.2312199204900002E-5</v>
      </c>
      <c r="N161">
        <v>0</v>
      </c>
      <c r="O161">
        <v>1.0462439841E-4</v>
      </c>
      <c r="P161">
        <v>0</v>
      </c>
      <c r="Q161" s="1">
        <v>5.2312199204900002E-5</v>
      </c>
      <c r="R161" s="1">
        <v>5.2312199204900002E-5</v>
      </c>
      <c r="S161" s="1">
        <v>5.2312199204900002E-5</v>
      </c>
      <c r="T161">
        <v>1.0462439841E-4</v>
      </c>
      <c r="U161">
        <v>1.5693659761500001E-4</v>
      </c>
      <c r="V161">
        <v>0</v>
      </c>
      <c r="W161" s="1">
        <v>5.2312199204900002E-5</v>
      </c>
      <c r="X161">
        <v>0</v>
      </c>
      <c r="Y161">
        <v>0</v>
      </c>
      <c r="Z161">
        <f t="shared" si="2"/>
        <v>1.4124293785332002E-3</v>
      </c>
    </row>
    <row r="162" spans="1:26" x14ac:dyDescent="0.2">
      <c r="A162" t="s">
        <v>223</v>
      </c>
      <c r="B162">
        <v>1.5693659761500001E-4</v>
      </c>
      <c r="C162">
        <v>1.0462439841E-4</v>
      </c>
      <c r="D162">
        <v>1.0462439841E-4</v>
      </c>
      <c r="E162" s="1">
        <v>5.2312199204900002E-5</v>
      </c>
      <c r="F162">
        <v>2.6156099602400002E-4</v>
      </c>
      <c r="G162">
        <v>3.1387319522900001E-4</v>
      </c>
      <c r="H162">
        <v>0</v>
      </c>
      <c r="I162">
        <v>0</v>
      </c>
      <c r="J162">
        <v>1.0462439841E-4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 s="1">
        <v>5.2312199204900002E-5</v>
      </c>
      <c r="R162">
        <v>1.0462439841E-4</v>
      </c>
      <c r="S162">
        <v>0</v>
      </c>
      <c r="T162" s="1">
        <v>5.2312199204900002E-5</v>
      </c>
      <c r="U162">
        <v>0</v>
      </c>
      <c r="V162">
        <v>0</v>
      </c>
      <c r="W162" s="1">
        <v>5.2312199204900002E-5</v>
      </c>
      <c r="X162" s="1">
        <v>5.2312199204900002E-5</v>
      </c>
      <c r="Y162">
        <v>0</v>
      </c>
      <c r="Z162">
        <f t="shared" si="2"/>
        <v>1.4124293785325005E-3</v>
      </c>
    </row>
    <row r="163" spans="1:26" x14ac:dyDescent="0.2">
      <c r="A163" t="s">
        <v>250</v>
      </c>
      <c r="B163">
        <v>0</v>
      </c>
      <c r="C163" s="1">
        <v>5.2312199204900002E-5</v>
      </c>
      <c r="D163">
        <v>0</v>
      </c>
      <c r="E163">
        <v>0</v>
      </c>
      <c r="F163">
        <v>1.0462439841E-4</v>
      </c>
      <c r="G163" s="1">
        <v>5.2312199204900002E-5</v>
      </c>
      <c r="H163">
        <v>1.0462439841E-4</v>
      </c>
      <c r="I163" s="1">
        <v>5.2312199204900002E-5</v>
      </c>
      <c r="J163">
        <v>0</v>
      </c>
      <c r="K163">
        <v>1.0462439841E-4</v>
      </c>
      <c r="L163">
        <v>0</v>
      </c>
      <c r="M163">
        <v>1.5693659761500001E-4</v>
      </c>
      <c r="N163">
        <v>0</v>
      </c>
      <c r="O163">
        <v>1.0462439841E-4</v>
      </c>
      <c r="P163">
        <v>1.0462439841E-4</v>
      </c>
      <c r="Q163">
        <v>1.0462439841E-4</v>
      </c>
      <c r="R163">
        <v>0</v>
      </c>
      <c r="S163">
        <v>0</v>
      </c>
      <c r="T163" s="1">
        <v>5.2312199204900002E-5</v>
      </c>
      <c r="U163">
        <v>0</v>
      </c>
      <c r="V163">
        <v>1.5693659761500001E-4</v>
      </c>
      <c r="W163" s="1">
        <v>5.2312199204900002E-5</v>
      </c>
      <c r="X163">
        <v>1.0462439841E-4</v>
      </c>
      <c r="Y163" s="1">
        <v>5.2312199204900002E-5</v>
      </c>
      <c r="Z163">
        <f t="shared" si="2"/>
        <v>1.3601171793294004E-3</v>
      </c>
    </row>
    <row r="164" spans="1:26" x14ac:dyDescent="0.2">
      <c r="A164" t="s">
        <v>339</v>
      </c>
      <c r="B164">
        <v>1.5693659761500001E-4</v>
      </c>
      <c r="C164">
        <v>1.0462439841E-4</v>
      </c>
      <c r="D164">
        <v>0</v>
      </c>
      <c r="E164">
        <v>0</v>
      </c>
      <c r="F164">
        <v>1.0462439841E-4</v>
      </c>
      <c r="G164">
        <v>0</v>
      </c>
      <c r="H164" s="1">
        <v>5.2312199204900002E-5</v>
      </c>
      <c r="I164">
        <v>0</v>
      </c>
      <c r="J164">
        <v>1.0462439841E-4</v>
      </c>
      <c r="K164">
        <v>0</v>
      </c>
      <c r="L164">
        <v>0</v>
      </c>
      <c r="M164">
        <v>0</v>
      </c>
      <c r="N164" s="1">
        <v>5.2312199204900002E-5</v>
      </c>
      <c r="O164">
        <v>0</v>
      </c>
      <c r="P164">
        <v>0</v>
      </c>
      <c r="Q164">
        <v>2.0924879681900001E-4</v>
      </c>
      <c r="R164">
        <v>0</v>
      </c>
      <c r="S164" s="1">
        <v>5.2312199204900002E-5</v>
      </c>
      <c r="T164">
        <v>1.0462439841E-4</v>
      </c>
      <c r="U164">
        <v>0</v>
      </c>
      <c r="V164">
        <v>1.5693659761500001E-4</v>
      </c>
      <c r="W164">
        <v>1.0462439841E-4</v>
      </c>
      <c r="X164">
        <v>0</v>
      </c>
      <c r="Y164">
        <v>1.0462439841E-4</v>
      </c>
      <c r="Z164">
        <f t="shared" si="2"/>
        <v>1.3078049801237002E-3</v>
      </c>
    </row>
    <row r="165" spans="1:26" x14ac:dyDescent="0.2">
      <c r="A165" t="s">
        <v>344</v>
      </c>
      <c r="B165">
        <v>1.0462439841E-4</v>
      </c>
      <c r="C165" s="1">
        <v>5.2312199204900002E-5</v>
      </c>
      <c r="D165">
        <v>1.0462439841E-4</v>
      </c>
      <c r="E165">
        <v>1.0462439841E-4</v>
      </c>
      <c r="F165">
        <v>2.0924879681900001E-4</v>
      </c>
      <c r="G165" s="1">
        <v>5.2312199204900002E-5</v>
      </c>
      <c r="H165" s="1">
        <v>5.2312199204900002E-5</v>
      </c>
      <c r="I165">
        <v>0</v>
      </c>
      <c r="J165">
        <v>0</v>
      </c>
      <c r="K165" s="1">
        <v>5.2312199204900002E-5</v>
      </c>
      <c r="L165">
        <v>0</v>
      </c>
      <c r="M165">
        <v>0</v>
      </c>
      <c r="N165">
        <v>0</v>
      </c>
      <c r="O165" s="1">
        <v>5.2312199204900002E-5</v>
      </c>
      <c r="P165">
        <v>0</v>
      </c>
      <c r="Q165">
        <v>0</v>
      </c>
      <c r="R165" s="1">
        <v>5.2312199204900002E-5</v>
      </c>
      <c r="S165">
        <v>0</v>
      </c>
      <c r="T165">
        <v>0</v>
      </c>
      <c r="U165">
        <v>0</v>
      </c>
      <c r="V165">
        <v>1.0462439841E-4</v>
      </c>
      <c r="W165">
        <v>2.0924879681900001E-4</v>
      </c>
      <c r="X165">
        <v>1.5693659761500001E-4</v>
      </c>
      <c r="Y165">
        <v>0</v>
      </c>
      <c r="Z165">
        <f t="shared" si="2"/>
        <v>1.3078049801224E-3</v>
      </c>
    </row>
    <row r="166" spans="1:26" x14ac:dyDescent="0.2">
      <c r="A166" t="s">
        <v>347</v>
      </c>
      <c r="B166">
        <v>1.0462439841E-4</v>
      </c>
      <c r="C166">
        <v>0</v>
      </c>
      <c r="D166">
        <v>0</v>
      </c>
      <c r="E166">
        <v>0</v>
      </c>
      <c r="F166">
        <v>1.0462439841E-4</v>
      </c>
      <c r="G166">
        <v>1.0462439841E-4</v>
      </c>
      <c r="H166">
        <v>0</v>
      </c>
      <c r="I166">
        <v>1.5693659761500001E-4</v>
      </c>
      <c r="J166">
        <v>1.5693659761500001E-4</v>
      </c>
      <c r="K166">
        <v>0</v>
      </c>
      <c r="L166">
        <v>0</v>
      </c>
      <c r="M166">
        <v>0</v>
      </c>
      <c r="N166" s="1">
        <v>5.2312199204900002E-5</v>
      </c>
      <c r="O166">
        <v>0</v>
      </c>
      <c r="P166">
        <v>0</v>
      </c>
      <c r="Q166">
        <v>1.0462439841E-4</v>
      </c>
      <c r="R166">
        <v>1.5693659761500001E-4</v>
      </c>
      <c r="S166">
        <v>0</v>
      </c>
      <c r="T166">
        <v>1.0462439841E-4</v>
      </c>
      <c r="U166" s="1">
        <v>5.2312199204900002E-5</v>
      </c>
      <c r="V166">
        <v>0</v>
      </c>
      <c r="W166">
        <v>1.5693659761500001E-4</v>
      </c>
      <c r="X166">
        <v>0</v>
      </c>
      <c r="Y166">
        <v>0</v>
      </c>
      <c r="Z166">
        <f t="shared" si="2"/>
        <v>1.2554927809198002E-3</v>
      </c>
    </row>
    <row r="167" spans="1:26" x14ac:dyDescent="0.2">
      <c r="A167" t="s">
        <v>44</v>
      </c>
      <c r="B167" s="1">
        <v>5.2312199204900002E-5</v>
      </c>
      <c r="C167">
        <v>1.0462439841E-4</v>
      </c>
      <c r="D167">
        <v>1.5693659761500001E-4</v>
      </c>
      <c r="E167">
        <v>0</v>
      </c>
      <c r="F167">
        <v>1.0462439841E-4</v>
      </c>
      <c r="G167" s="1">
        <v>5.2312199204900002E-5</v>
      </c>
      <c r="H167" s="1">
        <v>5.2312199204900002E-5</v>
      </c>
      <c r="I167" s="1">
        <v>5.2312199204900002E-5</v>
      </c>
      <c r="J167">
        <v>1.0462439841E-4</v>
      </c>
      <c r="K167">
        <v>0</v>
      </c>
      <c r="L167">
        <v>0</v>
      </c>
      <c r="M167">
        <v>0</v>
      </c>
      <c r="N167" s="1">
        <v>5.2312199204900002E-5</v>
      </c>
      <c r="O167">
        <v>0</v>
      </c>
      <c r="P167">
        <v>0</v>
      </c>
      <c r="Q167">
        <v>0</v>
      </c>
      <c r="R167" s="1">
        <v>5.2312199204900002E-5</v>
      </c>
      <c r="S167" s="1">
        <v>5.2312199204900002E-5</v>
      </c>
      <c r="T167">
        <v>0</v>
      </c>
      <c r="U167" s="1">
        <v>5.2312199204900002E-5</v>
      </c>
      <c r="V167">
        <v>1.0462439841E-4</v>
      </c>
      <c r="W167">
        <v>1.0462439841E-4</v>
      </c>
      <c r="X167">
        <v>1.0462439841E-4</v>
      </c>
      <c r="Y167" s="1">
        <v>5.2312199204900002E-5</v>
      </c>
      <c r="Z167">
        <f t="shared" si="2"/>
        <v>1.2554927809191002E-3</v>
      </c>
    </row>
    <row r="168" spans="1:26" x14ac:dyDescent="0.2">
      <c r="A168" t="s">
        <v>51</v>
      </c>
      <c r="B168">
        <v>0</v>
      </c>
      <c r="C168" s="1">
        <v>5.2312199204900002E-5</v>
      </c>
      <c r="D168">
        <v>1.0462439841E-4</v>
      </c>
      <c r="E168">
        <v>1.5693659761500001E-4</v>
      </c>
      <c r="F168" s="1">
        <v>5.2312199204900002E-5</v>
      </c>
      <c r="G168" s="1">
        <v>5.2312199204900002E-5</v>
      </c>
      <c r="H168">
        <v>1.0462439841E-4</v>
      </c>
      <c r="I168">
        <v>0</v>
      </c>
      <c r="J168">
        <v>0</v>
      </c>
      <c r="K168" s="1">
        <v>5.2312199204900002E-5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1.5693659761500001E-4</v>
      </c>
      <c r="R168">
        <v>1.0462439841E-4</v>
      </c>
      <c r="S168">
        <v>0</v>
      </c>
      <c r="T168">
        <v>0</v>
      </c>
      <c r="U168">
        <v>2.6156099602400002E-4</v>
      </c>
      <c r="V168">
        <v>1.5693659761500001E-4</v>
      </c>
      <c r="W168">
        <v>0</v>
      </c>
      <c r="X168">
        <v>0</v>
      </c>
      <c r="Y168">
        <v>0</v>
      </c>
      <c r="Z168">
        <f t="shared" si="2"/>
        <v>1.2554927809186002E-3</v>
      </c>
    </row>
    <row r="169" spans="1:26" x14ac:dyDescent="0.2">
      <c r="A169" t="s">
        <v>324</v>
      </c>
      <c r="B169">
        <v>0</v>
      </c>
      <c r="C169">
        <v>0</v>
      </c>
      <c r="D169">
        <v>3.1387319522900001E-4</v>
      </c>
      <c r="E169">
        <v>0</v>
      </c>
      <c r="F169" s="1">
        <v>5.2312199204900002E-5</v>
      </c>
      <c r="G169">
        <v>0</v>
      </c>
      <c r="H169" s="1">
        <v>5.2312199204900002E-5</v>
      </c>
      <c r="I169">
        <v>0</v>
      </c>
      <c r="J169" s="1">
        <v>5.2312199204900002E-5</v>
      </c>
      <c r="K169" s="1">
        <v>5.2312199204900002E-5</v>
      </c>
      <c r="L169" s="1">
        <v>5.2312199204900002E-5</v>
      </c>
      <c r="M169">
        <v>0</v>
      </c>
      <c r="N169">
        <v>0</v>
      </c>
      <c r="O169" s="1">
        <v>5.2312199204900002E-5</v>
      </c>
      <c r="P169">
        <v>0</v>
      </c>
      <c r="Q169" s="1">
        <v>5.2312199204900002E-5</v>
      </c>
      <c r="R169" s="1">
        <v>5.2312199204900002E-5</v>
      </c>
      <c r="S169">
        <v>0</v>
      </c>
      <c r="T169">
        <v>1.5693659761500001E-4</v>
      </c>
      <c r="U169">
        <v>0</v>
      </c>
      <c r="V169">
        <v>0</v>
      </c>
      <c r="W169">
        <v>1.0462439841E-4</v>
      </c>
      <c r="X169">
        <v>2.0924879681900001E-4</v>
      </c>
      <c r="Y169">
        <v>0</v>
      </c>
      <c r="Z169">
        <f t="shared" si="2"/>
        <v>1.2031805817122E-3</v>
      </c>
    </row>
    <row r="170" spans="1:26" x14ac:dyDescent="0.2">
      <c r="A170" t="s">
        <v>138</v>
      </c>
      <c r="B170">
        <v>1.5693659761500001E-4</v>
      </c>
      <c r="C170">
        <v>0</v>
      </c>
      <c r="D170">
        <v>1.0462439841E-4</v>
      </c>
      <c r="E170">
        <v>1.0462439841E-4</v>
      </c>
      <c r="F170" s="1">
        <v>5.2312199204900002E-5</v>
      </c>
      <c r="G170">
        <v>0</v>
      </c>
      <c r="H170">
        <v>0</v>
      </c>
      <c r="I170">
        <v>0</v>
      </c>
      <c r="J170">
        <v>1.0462439841E-4</v>
      </c>
      <c r="K170">
        <v>1.5693659761500001E-4</v>
      </c>
      <c r="L170">
        <v>0</v>
      </c>
      <c r="M170" s="1">
        <v>5.2312199204900002E-5</v>
      </c>
      <c r="N170">
        <v>0</v>
      </c>
      <c r="O170">
        <v>0</v>
      </c>
      <c r="P170" s="1">
        <v>5.2312199204900002E-5</v>
      </c>
      <c r="Q170">
        <v>1.0462439841E-4</v>
      </c>
      <c r="R170">
        <v>0</v>
      </c>
      <c r="S170">
        <v>0</v>
      </c>
      <c r="T170">
        <v>0</v>
      </c>
      <c r="U170">
        <v>1.5693659761500001E-4</v>
      </c>
      <c r="V170">
        <v>1.0462439841E-4</v>
      </c>
      <c r="W170">
        <v>0</v>
      </c>
      <c r="X170">
        <v>0</v>
      </c>
      <c r="Y170">
        <v>0</v>
      </c>
      <c r="Z170">
        <f t="shared" si="2"/>
        <v>1.1508683825096999E-3</v>
      </c>
    </row>
    <row r="171" spans="1:26" x14ac:dyDescent="0.2">
      <c r="A171" t="s">
        <v>140</v>
      </c>
      <c r="B171">
        <v>1.0462439841E-4</v>
      </c>
      <c r="C171" s="1">
        <v>5.2312199204900002E-5</v>
      </c>
      <c r="D171" s="1">
        <v>5.2312199204900002E-5</v>
      </c>
      <c r="E171">
        <v>0</v>
      </c>
      <c r="F171">
        <v>0</v>
      </c>
      <c r="G171" s="1">
        <v>5.2312199204900002E-5</v>
      </c>
      <c r="H171">
        <v>1.5693659761500001E-4</v>
      </c>
      <c r="I171">
        <v>0</v>
      </c>
      <c r="J171">
        <v>1.0462439841E-4</v>
      </c>
      <c r="K171">
        <v>0</v>
      </c>
      <c r="L171">
        <v>0</v>
      </c>
      <c r="M171">
        <v>0</v>
      </c>
      <c r="N171">
        <v>0</v>
      </c>
      <c r="O171">
        <v>1.5693659761500001E-4</v>
      </c>
      <c r="P171">
        <v>0</v>
      </c>
      <c r="Q171">
        <v>0</v>
      </c>
      <c r="R171">
        <v>0</v>
      </c>
      <c r="S171" s="1">
        <v>5.2312199204900002E-5</v>
      </c>
      <c r="T171">
        <v>1.5693659761500001E-4</v>
      </c>
      <c r="U171">
        <v>1.0462439841E-4</v>
      </c>
      <c r="V171">
        <v>0</v>
      </c>
      <c r="W171">
        <v>1.5693659761500001E-4</v>
      </c>
      <c r="X171">
        <v>0</v>
      </c>
      <c r="Y171">
        <v>0</v>
      </c>
      <c r="Z171">
        <f t="shared" si="2"/>
        <v>1.1508683825096002E-3</v>
      </c>
    </row>
    <row r="172" spans="1:26" x14ac:dyDescent="0.2">
      <c r="A172" t="s">
        <v>240</v>
      </c>
      <c r="B172">
        <v>2.6156099602400002E-4</v>
      </c>
      <c r="C172" s="1">
        <v>5.2312199204900002E-5</v>
      </c>
      <c r="D172">
        <v>0</v>
      </c>
      <c r="E172">
        <v>1.5693659761500001E-4</v>
      </c>
      <c r="F172">
        <v>0</v>
      </c>
      <c r="G172">
        <v>0</v>
      </c>
      <c r="H172">
        <v>0</v>
      </c>
      <c r="I172">
        <v>0</v>
      </c>
      <c r="J172">
        <v>1.0462439841E-4</v>
      </c>
      <c r="K172">
        <v>0</v>
      </c>
      <c r="L172" s="1">
        <v>5.2312199204900002E-5</v>
      </c>
      <c r="M172">
        <v>0</v>
      </c>
      <c r="N172">
        <v>0</v>
      </c>
      <c r="O172">
        <v>0</v>
      </c>
      <c r="P172">
        <v>0</v>
      </c>
      <c r="Q172">
        <v>1.0462439841E-4</v>
      </c>
      <c r="R172">
        <v>0</v>
      </c>
      <c r="S172">
        <v>1.0462439841E-4</v>
      </c>
      <c r="T172">
        <v>1.0462439841E-4</v>
      </c>
      <c r="U172">
        <v>0</v>
      </c>
      <c r="V172">
        <v>0</v>
      </c>
      <c r="W172">
        <v>1.0462439841E-4</v>
      </c>
      <c r="X172">
        <v>1.0462439841E-4</v>
      </c>
      <c r="Y172">
        <v>0</v>
      </c>
      <c r="Z172">
        <f t="shared" si="2"/>
        <v>1.1508683825088E-3</v>
      </c>
    </row>
    <row r="173" spans="1:26" x14ac:dyDescent="0.2">
      <c r="A173" t="s">
        <v>210</v>
      </c>
      <c r="B173" s="1">
        <v>5.2312199204900002E-5</v>
      </c>
      <c r="C173" s="1">
        <v>5.2312199204900002E-5</v>
      </c>
      <c r="D173">
        <v>0</v>
      </c>
      <c r="E173">
        <v>1.0462439841E-4</v>
      </c>
      <c r="F173">
        <v>0</v>
      </c>
      <c r="G173">
        <v>0</v>
      </c>
      <c r="H173">
        <v>1.0462439841E-4</v>
      </c>
      <c r="I173" s="1">
        <v>5.2312199204900002E-5</v>
      </c>
      <c r="J173" s="1">
        <v>5.2312199204900002E-5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 s="1">
        <v>5.2312199204900002E-5</v>
      </c>
      <c r="R173" s="1">
        <v>5.2312199204900002E-5</v>
      </c>
      <c r="S173" s="1">
        <v>5.2312199204900002E-5</v>
      </c>
      <c r="T173">
        <v>1.5693659761500001E-4</v>
      </c>
      <c r="U173">
        <v>0</v>
      </c>
      <c r="V173">
        <v>1.0462439841E-4</v>
      </c>
      <c r="W173">
        <v>0</v>
      </c>
      <c r="X173">
        <v>2.0924879681900001E-4</v>
      </c>
      <c r="Y173" s="1">
        <v>5.2312199204900002E-5</v>
      </c>
      <c r="Z173">
        <f t="shared" si="2"/>
        <v>1.0985561833032002E-3</v>
      </c>
    </row>
    <row r="174" spans="1:26" x14ac:dyDescent="0.2">
      <c r="A174" t="s">
        <v>289</v>
      </c>
      <c r="B174">
        <v>0</v>
      </c>
      <c r="C174">
        <v>0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1.0462439840999999E-3</v>
      </c>
      <c r="Z174">
        <f t="shared" si="2"/>
        <v>1.0462439840999999E-3</v>
      </c>
    </row>
    <row r="175" spans="1:26" x14ac:dyDescent="0.2">
      <c r="A175" t="s">
        <v>318</v>
      </c>
      <c r="B175">
        <v>1.0462439841E-4</v>
      </c>
      <c r="C175" s="1">
        <v>5.2312199204900002E-5</v>
      </c>
      <c r="D175" s="1">
        <v>5.2312199204900002E-5</v>
      </c>
      <c r="E175">
        <v>1.0462439841E-4</v>
      </c>
      <c r="F175">
        <v>0</v>
      </c>
      <c r="G175" s="1">
        <v>5.2312199204900002E-5</v>
      </c>
      <c r="H175">
        <v>1.0462439841E-4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 s="1">
        <v>5.2312199204900002E-5</v>
      </c>
      <c r="S175">
        <v>0</v>
      </c>
      <c r="T175">
        <v>1.5693659761500001E-4</v>
      </c>
      <c r="U175" s="1">
        <v>5.2312199204900002E-5</v>
      </c>
      <c r="V175">
        <v>1.0462439841E-4</v>
      </c>
      <c r="W175">
        <v>0</v>
      </c>
      <c r="X175">
        <v>2.0924879681900001E-4</v>
      </c>
      <c r="Y175">
        <v>0</v>
      </c>
      <c r="Z175">
        <f t="shared" si="2"/>
        <v>1.0462439840985E-3</v>
      </c>
    </row>
    <row r="176" spans="1:26" x14ac:dyDescent="0.2">
      <c r="A176" t="s">
        <v>85</v>
      </c>
      <c r="B176">
        <v>0</v>
      </c>
      <c r="C176">
        <v>1.0462439841E-4</v>
      </c>
      <c r="D176">
        <v>0</v>
      </c>
      <c r="E176" s="1">
        <v>5.2312199204900002E-5</v>
      </c>
      <c r="F176">
        <v>1.5693659761500001E-4</v>
      </c>
      <c r="G176">
        <v>0</v>
      </c>
      <c r="H176" s="1">
        <v>5.2312199204900002E-5</v>
      </c>
      <c r="I176" s="1">
        <v>5.2312199204900002E-5</v>
      </c>
      <c r="J176">
        <v>0</v>
      </c>
      <c r="K176" s="1">
        <v>5.2312199204900002E-5</v>
      </c>
      <c r="L176">
        <v>0</v>
      </c>
      <c r="M176">
        <v>0</v>
      </c>
      <c r="N176" s="1">
        <v>5.2312199204900002E-5</v>
      </c>
      <c r="O176">
        <v>0</v>
      </c>
      <c r="P176">
        <v>0</v>
      </c>
      <c r="Q176">
        <v>0</v>
      </c>
      <c r="R176" s="1">
        <v>5.2312199204900002E-5</v>
      </c>
      <c r="S176">
        <v>1.5693659761500001E-4</v>
      </c>
      <c r="T176">
        <v>0</v>
      </c>
      <c r="U176">
        <v>0</v>
      </c>
      <c r="V176" s="1">
        <v>5.2312199204900002E-5</v>
      </c>
      <c r="W176">
        <v>1.0462439841E-4</v>
      </c>
      <c r="X176">
        <v>1.0462439841E-4</v>
      </c>
      <c r="Y176">
        <v>0</v>
      </c>
      <c r="Z176">
        <f t="shared" si="2"/>
        <v>9.9393178489429993E-4</v>
      </c>
    </row>
    <row r="177" spans="1:26" x14ac:dyDescent="0.2">
      <c r="A177" t="s">
        <v>359</v>
      </c>
      <c r="B177">
        <v>1.0462439841E-4</v>
      </c>
      <c r="C177">
        <v>0</v>
      </c>
      <c r="D177">
        <v>0</v>
      </c>
      <c r="E177" s="1">
        <v>5.2312199204900002E-5</v>
      </c>
      <c r="F177">
        <v>0</v>
      </c>
      <c r="G177">
        <v>1.5693659761500001E-4</v>
      </c>
      <c r="H177">
        <v>0</v>
      </c>
      <c r="I177">
        <v>0</v>
      </c>
      <c r="J177" s="1">
        <v>5.2312199204900002E-5</v>
      </c>
      <c r="K177">
        <v>0</v>
      </c>
      <c r="L177">
        <v>0</v>
      </c>
      <c r="M177" s="1">
        <v>5.2312199204900002E-5</v>
      </c>
      <c r="N177">
        <v>1.0462439841E-4</v>
      </c>
      <c r="O177">
        <v>0</v>
      </c>
      <c r="P177" s="1">
        <v>5.2312199204900002E-5</v>
      </c>
      <c r="Q177">
        <v>0</v>
      </c>
      <c r="R177">
        <v>0</v>
      </c>
      <c r="S177" s="1">
        <v>5.2312199204900002E-5</v>
      </c>
      <c r="T177">
        <v>1.0462439841E-4</v>
      </c>
      <c r="U177">
        <v>0</v>
      </c>
      <c r="V177" s="1">
        <v>5.2312199204900002E-5</v>
      </c>
      <c r="W177" s="1">
        <v>5.2312199204900002E-5</v>
      </c>
      <c r="X177" s="1">
        <v>5.2312199204900002E-5</v>
      </c>
      <c r="Y177">
        <v>1.0462439841E-4</v>
      </c>
      <c r="Z177">
        <f t="shared" si="2"/>
        <v>9.9393178489419996E-4</v>
      </c>
    </row>
    <row r="178" spans="1:26" x14ac:dyDescent="0.2">
      <c r="A178" t="s">
        <v>239</v>
      </c>
      <c r="B178" s="1">
        <v>5.2312199204900002E-5</v>
      </c>
      <c r="C178" s="1">
        <v>5.2312199204900002E-5</v>
      </c>
      <c r="D178" s="1">
        <v>5.2312199204900002E-5</v>
      </c>
      <c r="E178" s="1">
        <v>5.2312199204900002E-5</v>
      </c>
      <c r="F178">
        <v>0</v>
      </c>
      <c r="G178" s="1">
        <v>5.2312199204900002E-5</v>
      </c>
      <c r="H178" s="1">
        <v>5.2312199204900002E-5</v>
      </c>
      <c r="I178">
        <v>0</v>
      </c>
      <c r="J178" s="1">
        <v>5.2312199204900002E-5</v>
      </c>
      <c r="K178" s="1">
        <v>5.2312199204900002E-5</v>
      </c>
      <c r="L178">
        <v>0</v>
      </c>
      <c r="M178" s="1">
        <v>5.2312199204900002E-5</v>
      </c>
      <c r="N178">
        <v>0</v>
      </c>
      <c r="O178">
        <v>0</v>
      </c>
      <c r="P178">
        <v>0</v>
      </c>
      <c r="Q178">
        <v>1.0462439841E-4</v>
      </c>
      <c r="R178">
        <v>0</v>
      </c>
      <c r="S178">
        <v>0</v>
      </c>
      <c r="T178" s="1">
        <v>5.2312199204900002E-5</v>
      </c>
      <c r="U178">
        <v>0</v>
      </c>
      <c r="V178">
        <v>0</v>
      </c>
      <c r="W178">
        <v>2.6156099602400002E-4</v>
      </c>
      <c r="X178">
        <v>1.0462439841E-4</v>
      </c>
      <c r="Y178">
        <v>0</v>
      </c>
      <c r="Z178">
        <f t="shared" si="2"/>
        <v>9.9393178489300018E-4</v>
      </c>
    </row>
    <row r="179" spans="1:26" x14ac:dyDescent="0.2">
      <c r="A179" t="s">
        <v>197</v>
      </c>
      <c r="B179">
        <v>0</v>
      </c>
      <c r="C179">
        <v>1.0462439841E-4</v>
      </c>
      <c r="D179">
        <v>1.0462439841E-4</v>
      </c>
      <c r="E179">
        <v>0</v>
      </c>
      <c r="F179" s="1">
        <v>5.2312199204900002E-5</v>
      </c>
      <c r="G179" s="1">
        <v>5.2312199204900002E-5</v>
      </c>
      <c r="H179">
        <v>1.5693659761500001E-4</v>
      </c>
      <c r="I179" s="1">
        <v>5.2312199204900002E-5</v>
      </c>
      <c r="J179" s="1">
        <v>5.2312199204900002E-5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 s="1">
        <v>5.2312199204900002E-5</v>
      </c>
      <c r="S179">
        <v>0</v>
      </c>
      <c r="T179" s="1">
        <v>5.2312199204900002E-5</v>
      </c>
      <c r="U179" s="1">
        <v>5.2312199204900002E-5</v>
      </c>
      <c r="V179">
        <v>0</v>
      </c>
      <c r="W179">
        <v>0</v>
      </c>
      <c r="X179" s="1">
        <v>5.2312199204900002E-5</v>
      </c>
      <c r="Y179">
        <v>1.5693659761500001E-4</v>
      </c>
      <c r="Z179">
        <f t="shared" si="2"/>
        <v>9.4161958568919992E-4</v>
      </c>
    </row>
    <row r="180" spans="1:26" x14ac:dyDescent="0.2">
      <c r="A180" t="s">
        <v>236</v>
      </c>
      <c r="B180">
        <v>0</v>
      </c>
      <c r="C180">
        <v>1.5693659761500001E-4</v>
      </c>
      <c r="D180">
        <v>0</v>
      </c>
      <c r="E180">
        <v>0</v>
      </c>
      <c r="F180" s="1">
        <v>5.2312199204900002E-5</v>
      </c>
      <c r="G180">
        <v>1.5693659761500001E-4</v>
      </c>
      <c r="H180">
        <v>1.0462439841E-4</v>
      </c>
      <c r="I180">
        <v>0</v>
      </c>
      <c r="J180">
        <v>0</v>
      </c>
      <c r="K180" s="1">
        <v>5.2312199204900002E-5</v>
      </c>
      <c r="L180">
        <v>1.0462439841E-4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 s="1">
        <v>5.2312199204900002E-5</v>
      </c>
      <c r="T180">
        <v>1.0462439841E-4</v>
      </c>
      <c r="U180" s="1">
        <v>5.2312199204900002E-5</v>
      </c>
      <c r="V180">
        <v>0</v>
      </c>
      <c r="W180">
        <v>0</v>
      </c>
      <c r="X180" s="1">
        <v>5.2312199204900002E-5</v>
      </c>
      <c r="Y180">
        <v>0</v>
      </c>
      <c r="Z180">
        <f t="shared" si="2"/>
        <v>8.8930738648449977E-4</v>
      </c>
    </row>
    <row r="181" spans="1:26" x14ac:dyDescent="0.2">
      <c r="A181" t="s">
        <v>144</v>
      </c>
      <c r="B181">
        <v>1.0462439841E-4</v>
      </c>
      <c r="C181">
        <v>1.0462439841E-4</v>
      </c>
      <c r="D181" s="1">
        <v>5.2312199204900002E-5</v>
      </c>
      <c r="E181">
        <v>0</v>
      </c>
      <c r="F181">
        <v>1.0462439841E-4</v>
      </c>
      <c r="G181">
        <v>1.0462439841E-4</v>
      </c>
      <c r="H181">
        <v>0</v>
      </c>
      <c r="I181">
        <v>1.5693659761500001E-4</v>
      </c>
      <c r="J181">
        <v>0</v>
      </c>
      <c r="K181" s="1">
        <v>5.2312199204900002E-5</v>
      </c>
      <c r="L181" s="1">
        <v>5.2312199204900002E-5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 s="1">
        <v>5.2312199204900002E-5</v>
      </c>
      <c r="U181" s="1">
        <v>5.2312199204900002E-5</v>
      </c>
      <c r="V181" s="1">
        <v>5.2312199204900002E-5</v>
      </c>
      <c r="W181">
        <v>0</v>
      </c>
      <c r="X181">
        <v>0</v>
      </c>
      <c r="Y181">
        <v>0</v>
      </c>
      <c r="Z181">
        <f t="shared" si="2"/>
        <v>8.8930738648439981E-4</v>
      </c>
    </row>
    <row r="182" spans="1:26" x14ac:dyDescent="0.2">
      <c r="A182" t="s">
        <v>204</v>
      </c>
      <c r="B182" s="1">
        <v>5.2312199204900002E-5</v>
      </c>
      <c r="C182" s="1">
        <v>5.2312199204900002E-5</v>
      </c>
      <c r="D182" s="1">
        <v>5.2312199204900002E-5</v>
      </c>
      <c r="E182" s="1">
        <v>5.2312199204900002E-5</v>
      </c>
      <c r="F182">
        <v>1.0462439841E-4</v>
      </c>
      <c r="G182" s="1">
        <v>5.2312199204900002E-5</v>
      </c>
      <c r="H182" s="1">
        <v>5.2312199204900002E-5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1.0462439841E-4</v>
      </c>
      <c r="S182">
        <v>0</v>
      </c>
      <c r="T182" s="1">
        <v>5.2312199204900002E-5</v>
      </c>
      <c r="U182">
        <v>0</v>
      </c>
      <c r="V182">
        <v>0</v>
      </c>
      <c r="W182">
        <v>1.5693659761500001E-4</v>
      </c>
      <c r="X182">
        <v>1.5693659761500001E-4</v>
      </c>
      <c r="Y182">
        <v>0</v>
      </c>
      <c r="Z182">
        <f t="shared" si="2"/>
        <v>8.8930738648430006E-4</v>
      </c>
    </row>
    <row r="183" spans="1:26" x14ac:dyDescent="0.2">
      <c r="A183" t="s">
        <v>226</v>
      </c>
      <c r="B183">
        <v>1.5693659761500001E-4</v>
      </c>
      <c r="C183">
        <v>0</v>
      </c>
      <c r="D183" s="1">
        <v>5.2312199204900002E-5</v>
      </c>
      <c r="E183">
        <v>0</v>
      </c>
      <c r="F183" s="1">
        <v>5.2312199204900002E-5</v>
      </c>
      <c r="G183">
        <v>0</v>
      </c>
      <c r="H183">
        <v>0</v>
      </c>
      <c r="I183">
        <v>0</v>
      </c>
      <c r="J183" s="1">
        <v>5.2312199204900002E-5</v>
      </c>
      <c r="K183">
        <v>0</v>
      </c>
      <c r="L183">
        <v>0</v>
      </c>
      <c r="M183">
        <v>0</v>
      </c>
      <c r="N183">
        <v>0</v>
      </c>
      <c r="O183" s="1">
        <v>5.2312199204900002E-5</v>
      </c>
      <c r="P183">
        <v>0</v>
      </c>
      <c r="Q183">
        <v>0</v>
      </c>
      <c r="R183">
        <v>0</v>
      </c>
      <c r="S183">
        <v>0</v>
      </c>
      <c r="T183">
        <v>1.5693659761500001E-4</v>
      </c>
      <c r="U183">
        <v>0</v>
      </c>
      <c r="V183" s="1">
        <v>5.2312199204900002E-5</v>
      </c>
      <c r="W183">
        <v>1.0462439841E-4</v>
      </c>
      <c r="X183">
        <v>2.0924879681900001E-4</v>
      </c>
      <c r="Y183">
        <v>0</v>
      </c>
      <c r="Z183">
        <f t="shared" si="2"/>
        <v>8.8930738648350003E-4</v>
      </c>
    </row>
    <row r="184" spans="1:26" x14ac:dyDescent="0.2">
      <c r="A184" t="s">
        <v>368</v>
      </c>
      <c r="B184">
        <v>0</v>
      </c>
      <c r="C184">
        <v>0</v>
      </c>
      <c r="D184" s="1">
        <v>5.2312199204900002E-5</v>
      </c>
      <c r="E184">
        <v>2.0924879681900001E-4</v>
      </c>
      <c r="F184" s="1">
        <v>5.2312199204900002E-5</v>
      </c>
      <c r="G184">
        <v>0</v>
      </c>
      <c r="H184">
        <v>0</v>
      </c>
      <c r="I184" s="1">
        <v>5.2312199204900002E-5</v>
      </c>
      <c r="J184" s="1">
        <v>5.2312199204900002E-5</v>
      </c>
      <c r="K184" s="1">
        <v>5.2312199204900002E-5</v>
      </c>
      <c r="L184" s="1">
        <v>5.2312199204900002E-5</v>
      </c>
      <c r="M184">
        <v>0</v>
      </c>
      <c r="N184">
        <v>0</v>
      </c>
      <c r="O184">
        <v>0</v>
      </c>
      <c r="P184" s="1">
        <v>5.2312199204900002E-5</v>
      </c>
      <c r="Q184">
        <v>0</v>
      </c>
      <c r="R184" s="1">
        <v>5.2312199204900002E-5</v>
      </c>
      <c r="S184">
        <v>0</v>
      </c>
      <c r="T184">
        <v>0</v>
      </c>
      <c r="U184">
        <v>0</v>
      </c>
      <c r="V184">
        <v>1.0462439841E-4</v>
      </c>
      <c r="W184">
        <v>0</v>
      </c>
      <c r="X184">
        <v>1.0462439841E-4</v>
      </c>
      <c r="Y184" s="1">
        <v>5.2312199204900002E-5</v>
      </c>
      <c r="Z184">
        <f t="shared" si="2"/>
        <v>8.8930738648309996E-4</v>
      </c>
    </row>
    <row r="185" spans="1:26" x14ac:dyDescent="0.2">
      <c r="A185" t="s">
        <v>274</v>
      </c>
      <c r="B185">
        <v>0</v>
      </c>
      <c r="C185">
        <v>0</v>
      </c>
      <c r="D185">
        <v>0</v>
      </c>
      <c r="E185">
        <v>0</v>
      </c>
      <c r="F185">
        <v>1.5693659761500001E-4</v>
      </c>
      <c r="G185">
        <v>1.0462439841E-4</v>
      </c>
      <c r="H185">
        <v>0</v>
      </c>
      <c r="I185">
        <v>1.5693659761500001E-4</v>
      </c>
      <c r="J185">
        <v>0</v>
      </c>
      <c r="K185">
        <v>0</v>
      </c>
      <c r="L185">
        <v>1.0462439841E-4</v>
      </c>
      <c r="M185">
        <v>0</v>
      </c>
      <c r="N185">
        <v>0</v>
      </c>
      <c r="O185">
        <v>1.5693659761500001E-4</v>
      </c>
      <c r="P185">
        <v>0</v>
      </c>
      <c r="Q185">
        <v>0</v>
      </c>
      <c r="R185">
        <v>0</v>
      </c>
      <c r="S185" s="1">
        <v>5.2312199204900002E-5</v>
      </c>
      <c r="T185" s="1">
        <v>5.2312199204900002E-5</v>
      </c>
      <c r="U185">
        <v>0</v>
      </c>
      <c r="V185">
        <v>0</v>
      </c>
      <c r="W185">
        <v>0</v>
      </c>
      <c r="X185" s="1">
        <v>5.2312199204900002E-5</v>
      </c>
      <c r="Y185">
        <v>0</v>
      </c>
      <c r="Z185">
        <f t="shared" si="2"/>
        <v>8.3699518727969988E-4</v>
      </c>
    </row>
    <row r="186" spans="1:26" x14ac:dyDescent="0.2">
      <c r="A186" t="s">
        <v>314</v>
      </c>
      <c r="B186">
        <v>1.0462439841E-4</v>
      </c>
      <c r="C186" s="1">
        <v>5.2312199204900002E-5</v>
      </c>
      <c r="D186" s="1">
        <v>5.2312199204900002E-5</v>
      </c>
      <c r="E186" s="1">
        <v>5.2312199204900002E-5</v>
      </c>
      <c r="F186">
        <v>0</v>
      </c>
      <c r="G186">
        <v>1.0462439841E-4</v>
      </c>
      <c r="H186">
        <v>0</v>
      </c>
      <c r="I186" s="1">
        <v>5.2312199204900002E-5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 s="1">
        <v>5.2312199204900002E-5</v>
      </c>
      <c r="S186">
        <v>0</v>
      </c>
      <c r="T186">
        <v>1.0462439841E-4</v>
      </c>
      <c r="U186">
        <v>0</v>
      </c>
      <c r="V186" s="1">
        <v>5.2312199204900002E-5</v>
      </c>
      <c r="W186">
        <v>0</v>
      </c>
      <c r="X186">
        <v>1.5693659761500001E-4</v>
      </c>
      <c r="Y186" s="1">
        <v>5.2312199204900002E-5</v>
      </c>
      <c r="Z186">
        <f t="shared" si="2"/>
        <v>8.3699518727929992E-4</v>
      </c>
    </row>
    <row r="187" spans="1:26" x14ac:dyDescent="0.2">
      <c r="A187" t="s">
        <v>48</v>
      </c>
      <c r="B187" s="1">
        <v>5.2312199204900002E-5</v>
      </c>
      <c r="C187" s="1">
        <v>5.2312199204900002E-5</v>
      </c>
      <c r="D187">
        <v>0</v>
      </c>
      <c r="E187">
        <v>0</v>
      </c>
      <c r="F187" s="1">
        <v>5.2312199204900002E-5</v>
      </c>
      <c r="G187">
        <v>1.0462439841E-4</v>
      </c>
      <c r="H187" s="1">
        <v>5.2312199204900002E-5</v>
      </c>
      <c r="I187">
        <v>1.0462439841E-4</v>
      </c>
      <c r="J187" s="1">
        <v>5.2312199204900002E-5</v>
      </c>
      <c r="K187">
        <v>0</v>
      </c>
      <c r="L187">
        <v>0</v>
      </c>
      <c r="M187">
        <v>0</v>
      </c>
      <c r="N187">
        <v>0</v>
      </c>
      <c r="O187" s="1">
        <v>5.2312199204900002E-5</v>
      </c>
      <c r="P187">
        <v>0</v>
      </c>
      <c r="Q187">
        <v>1.0462439841E-4</v>
      </c>
      <c r="R187" s="1">
        <v>5.2312199204900002E-5</v>
      </c>
      <c r="S187">
        <v>0</v>
      </c>
      <c r="T187">
        <v>0</v>
      </c>
      <c r="U187">
        <v>0</v>
      </c>
      <c r="V187">
        <v>0</v>
      </c>
      <c r="W187">
        <v>1.0462439841E-4</v>
      </c>
      <c r="X187" s="1">
        <v>5.2312199204900002E-5</v>
      </c>
      <c r="Y187">
        <v>0</v>
      </c>
      <c r="Z187">
        <f t="shared" si="2"/>
        <v>8.3699518727919995E-4</v>
      </c>
    </row>
    <row r="188" spans="1:26" x14ac:dyDescent="0.2">
      <c r="A188" t="s">
        <v>125</v>
      </c>
      <c r="B188" s="1">
        <v>5.2312199204900002E-5</v>
      </c>
      <c r="C188" s="1">
        <v>5.2312199204900002E-5</v>
      </c>
      <c r="D188">
        <v>0</v>
      </c>
      <c r="E188" s="1">
        <v>5.2312199204900002E-5</v>
      </c>
      <c r="F188">
        <v>1.0462439841E-4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1.0462439841E-4</v>
      </c>
      <c r="O188">
        <v>1.0462439841E-4</v>
      </c>
      <c r="P188">
        <v>0</v>
      </c>
      <c r="Q188">
        <v>1.0462439841E-4</v>
      </c>
      <c r="R188">
        <v>0</v>
      </c>
      <c r="S188" s="1">
        <v>5.2312199204900002E-5</v>
      </c>
      <c r="T188">
        <v>0</v>
      </c>
      <c r="U188">
        <v>0</v>
      </c>
      <c r="V188">
        <v>0</v>
      </c>
      <c r="W188" s="1">
        <v>5.2312199204900002E-5</v>
      </c>
      <c r="X188">
        <v>1.0462439841E-4</v>
      </c>
      <c r="Y188">
        <v>0</v>
      </c>
      <c r="Z188">
        <f t="shared" si="2"/>
        <v>7.846829880744998E-4</v>
      </c>
    </row>
    <row r="189" spans="1:26" x14ac:dyDescent="0.2">
      <c r="A189" t="s">
        <v>358</v>
      </c>
      <c r="B189" s="1">
        <v>5.2312199204900002E-5</v>
      </c>
      <c r="C189">
        <v>0</v>
      </c>
      <c r="D189" s="1">
        <v>5.2312199204900002E-5</v>
      </c>
      <c r="E189">
        <v>0</v>
      </c>
      <c r="F189">
        <v>0</v>
      </c>
      <c r="G189">
        <v>0</v>
      </c>
      <c r="H189" s="1">
        <v>5.2312199204900002E-5</v>
      </c>
      <c r="I189" s="1">
        <v>5.2312199204900002E-5</v>
      </c>
      <c r="J189">
        <v>1.0462439841E-4</v>
      </c>
      <c r="K189">
        <v>0</v>
      </c>
      <c r="L189">
        <v>0</v>
      </c>
      <c r="M189">
        <v>0</v>
      </c>
      <c r="N189">
        <v>0</v>
      </c>
      <c r="O189" s="1">
        <v>5.2312199204900002E-5</v>
      </c>
      <c r="P189">
        <v>0</v>
      </c>
      <c r="Q189">
        <v>1.0462439841E-4</v>
      </c>
      <c r="R189">
        <v>0</v>
      </c>
      <c r="S189">
        <v>0</v>
      </c>
      <c r="T189">
        <v>1.0462439841E-4</v>
      </c>
      <c r="U189" s="1">
        <v>5.2312199204900002E-5</v>
      </c>
      <c r="V189">
        <v>0</v>
      </c>
      <c r="W189">
        <v>0</v>
      </c>
      <c r="X189">
        <v>1.0462439841E-4</v>
      </c>
      <c r="Y189">
        <v>0</v>
      </c>
      <c r="Z189">
        <f t="shared" si="2"/>
        <v>7.3237078886939991E-4</v>
      </c>
    </row>
    <row r="190" spans="1:26" x14ac:dyDescent="0.2">
      <c r="A190" t="s">
        <v>137</v>
      </c>
      <c r="B190" s="1">
        <v>5.2312199204900002E-5</v>
      </c>
      <c r="C190">
        <v>0</v>
      </c>
      <c r="D190" s="1">
        <v>5.2312199204900002E-5</v>
      </c>
      <c r="E190" s="1">
        <v>5.2312199204900002E-5</v>
      </c>
      <c r="F190">
        <v>1.5693659761500001E-4</v>
      </c>
      <c r="G190" s="1">
        <v>5.2312199204900002E-5</v>
      </c>
      <c r="H190">
        <v>0</v>
      </c>
      <c r="I190">
        <v>0</v>
      </c>
      <c r="J190">
        <v>0</v>
      </c>
      <c r="K190" s="1">
        <v>5.2312199204900002E-5</v>
      </c>
      <c r="L190">
        <v>1.0462439841E-4</v>
      </c>
      <c r="M190">
        <v>0</v>
      </c>
      <c r="N190">
        <v>0</v>
      </c>
      <c r="O190">
        <v>0</v>
      </c>
      <c r="P190">
        <v>0</v>
      </c>
      <c r="Q190">
        <v>0</v>
      </c>
      <c r="R190" s="1">
        <v>5.2312199204900002E-5</v>
      </c>
      <c r="S190">
        <v>0</v>
      </c>
      <c r="T190" s="1">
        <v>5.2312199204900002E-5</v>
      </c>
      <c r="U190">
        <v>0</v>
      </c>
      <c r="V190">
        <v>1.0462439841E-4</v>
      </c>
      <c r="W190">
        <v>0</v>
      </c>
      <c r="X190">
        <v>0</v>
      </c>
      <c r="Y190">
        <v>0</v>
      </c>
      <c r="Z190">
        <f t="shared" si="2"/>
        <v>7.3237078886929994E-4</v>
      </c>
    </row>
    <row r="191" spans="1:26" x14ac:dyDescent="0.2">
      <c r="A191" t="s">
        <v>330</v>
      </c>
      <c r="B191">
        <v>1.5693659761500001E-4</v>
      </c>
      <c r="C191" s="1">
        <v>5.2312199204900002E-5</v>
      </c>
      <c r="D191">
        <v>0</v>
      </c>
      <c r="E191">
        <v>0</v>
      </c>
      <c r="F191">
        <v>0</v>
      </c>
      <c r="G191">
        <v>0</v>
      </c>
      <c r="H191">
        <v>1.0462439841E-4</v>
      </c>
      <c r="I191">
        <v>0</v>
      </c>
      <c r="J191" s="1">
        <v>5.2312199204900002E-5</v>
      </c>
      <c r="K191">
        <v>0</v>
      </c>
      <c r="L191">
        <v>0</v>
      </c>
      <c r="M191">
        <v>0</v>
      </c>
      <c r="N191">
        <v>0</v>
      </c>
      <c r="O191">
        <v>0</v>
      </c>
      <c r="P191" s="1">
        <v>5.2312199204900002E-5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1.0462439841E-4</v>
      </c>
      <c r="W191" s="1">
        <v>5.2312199204900002E-5</v>
      </c>
      <c r="X191">
        <v>1.0462439841E-4</v>
      </c>
      <c r="Y191">
        <v>0</v>
      </c>
      <c r="Z191">
        <f t="shared" si="2"/>
        <v>6.8005858966460001E-4</v>
      </c>
    </row>
    <row r="192" spans="1:26" x14ac:dyDescent="0.2">
      <c r="A192" t="s">
        <v>370</v>
      </c>
      <c r="B192">
        <v>1.0462439841E-4</v>
      </c>
      <c r="C192">
        <v>0</v>
      </c>
      <c r="D192">
        <v>0</v>
      </c>
      <c r="E192">
        <v>0</v>
      </c>
      <c r="F192" s="1">
        <v>5.2312199204900002E-5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1.5693659761500001E-4</v>
      </c>
      <c r="M192">
        <v>0</v>
      </c>
      <c r="N192">
        <v>0</v>
      </c>
      <c r="O192">
        <v>0</v>
      </c>
      <c r="P192">
        <v>0</v>
      </c>
      <c r="Q192" s="1">
        <v>5.2312199204900002E-5</v>
      </c>
      <c r="R192">
        <v>0</v>
      </c>
      <c r="S192">
        <v>0</v>
      </c>
      <c r="T192">
        <v>0</v>
      </c>
      <c r="U192" s="1">
        <v>5.2312199204900002E-5</v>
      </c>
      <c r="V192">
        <v>1.0462439841E-4</v>
      </c>
      <c r="W192">
        <v>1.0462439841E-4</v>
      </c>
      <c r="X192">
        <v>0</v>
      </c>
      <c r="Y192" s="1">
        <v>5.2312199204900002E-5</v>
      </c>
      <c r="Z192">
        <f t="shared" si="2"/>
        <v>6.8005858966460001E-4</v>
      </c>
    </row>
    <row r="193" spans="1:26" x14ac:dyDescent="0.2">
      <c r="A193" t="s">
        <v>173</v>
      </c>
      <c r="B193">
        <v>1.5693659761500001E-4</v>
      </c>
      <c r="C193">
        <v>0</v>
      </c>
      <c r="D193">
        <v>0</v>
      </c>
      <c r="E193">
        <v>0</v>
      </c>
      <c r="F193">
        <v>0</v>
      </c>
      <c r="G193" s="1">
        <v>5.2312199204900002E-5</v>
      </c>
      <c r="H193" s="1">
        <v>5.2312199204900002E-5</v>
      </c>
      <c r="I193">
        <v>0</v>
      </c>
      <c r="J193">
        <v>0</v>
      </c>
      <c r="K193">
        <v>0</v>
      </c>
      <c r="L193">
        <v>1.0462439841E-4</v>
      </c>
      <c r="M193">
        <v>0</v>
      </c>
      <c r="N193">
        <v>0</v>
      </c>
      <c r="O193">
        <v>0</v>
      </c>
      <c r="P193">
        <v>0</v>
      </c>
      <c r="Q193">
        <v>1.0462439841E-4</v>
      </c>
      <c r="R193">
        <v>0</v>
      </c>
      <c r="S193">
        <v>0</v>
      </c>
      <c r="T193">
        <v>0</v>
      </c>
      <c r="U193">
        <v>0</v>
      </c>
      <c r="V193" s="1">
        <v>5.2312199204900002E-5</v>
      </c>
      <c r="W193">
        <v>1.0462439841E-4</v>
      </c>
      <c r="X193" s="1">
        <v>5.2312199204900002E-5</v>
      </c>
      <c r="Y193">
        <v>0</v>
      </c>
      <c r="Z193">
        <f t="shared" si="2"/>
        <v>6.800585896645999E-4</v>
      </c>
    </row>
    <row r="194" spans="1:26" x14ac:dyDescent="0.2">
      <c r="A194" t="s">
        <v>267</v>
      </c>
      <c r="B194" s="1">
        <v>5.2312199204900002E-5</v>
      </c>
      <c r="C194">
        <v>1.0462439841E-4</v>
      </c>
      <c r="D194">
        <v>1.0462439841E-4</v>
      </c>
      <c r="E194">
        <v>0</v>
      </c>
      <c r="F194">
        <v>0</v>
      </c>
      <c r="G194">
        <v>0</v>
      </c>
      <c r="H194" s="1">
        <v>5.2312199204900002E-5</v>
      </c>
      <c r="I194">
        <v>0</v>
      </c>
      <c r="J194">
        <v>0</v>
      </c>
      <c r="K194">
        <v>0</v>
      </c>
      <c r="L194">
        <v>1.0462439841E-4</v>
      </c>
      <c r="M194">
        <v>1.0462439841E-4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 s="1">
        <v>5.2312199204900002E-5</v>
      </c>
      <c r="W194" s="1">
        <v>5.2312199204900002E-5</v>
      </c>
      <c r="X194" s="1">
        <v>5.2312199204900002E-5</v>
      </c>
      <c r="Y194">
        <v>0</v>
      </c>
      <c r="Z194">
        <f t="shared" ref="Z194:Z257" si="3">SUM(B194:Y194)</f>
        <v>6.8005858966449994E-4</v>
      </c>
    </row>
    <row r="195" spans="1:26" x14ac:dyDescent="0.2">
      <c r="A195" t="s">
        <v>315</v>
      </c>
      <c r="B195">
        <v>1.0462439841E-4</v>
      </c>
      <c r="C195">
        <v>0</v>
      </c>
      <c r="D195" s="1">
        <v>5.2312199204900002E-5</v>
      </c>
      <c r="E195">
        <v>0</v>
      </c>
      <c r="F195">
        <v>0</v>
      </c>
      <c r="G195" s="1">
        <v>5.2312199204900002E-5</v>
      </c>
      <c r="H195">
        <v>0</v>
      </c>
      <c r="I195">
        <v>0</v>
      </c>
      <c r="J195" s="1">
        <v>5.2312199204900002E-5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1.5693659761500001E-4</v>
      </c>
      <c r="S195" s="1">
        <v>5.2312199204900002E-5</v>
      </c>
      <c r="T195" s="1">
        <v>5.2312199204900002E-5</v>
      </c>
      <c r="U195">
        <v>0</v>
      </c>
      <c r="V195" s="1">
        <v>5.2312199204900002E-5</v>
      </c>
      <c r="W195" s="1">
        <v>5.2312199204900002E-5</v>
      </c>
      <c r="X195" s="1">
        <v>5.2312199204900002E-5</v>
      </c>
      <c r="Y195">
        <v>0</v>
      </c>
      <c r="Z195">
        <f t="shared" si="3"/>
        <v>6.8005858966419994E-4</v>
      </c>
    </row>
    <row r="196" spans="1:26" x14ac:dyDescent="0.2">
      <c r="A196" t="s">
        <v>350</v>
      </c>
      <c r="B196" s="1">
        <v>5.2312199204900002E-5</v>
      </c>
      <c r="C196" s="1">
        <v>5.2312199204900002E-5</v>
      </c>
      <c r="D196" s="1">
        <v>5.2312199204900002E-5</v>
      </c>
      <c r="E196" s="1">
        <v>5.2312199204900002E-5</v>
      </c>
      <c r="F196">
        <v>0</v>
      </c>
      <c r="G196">
        <v>0</v>
      </c>
      <c r="H196" s="1">
        <v>5.2312199204900002E-5</v>
      </c>
      <c r="I196">
        <v>1.0462439841E-4</v>
      </c>
      <c r="J196">
        <v>0</v>
      </c>
      <c r="K196">
        <v>0</v>
      </c>
      <c r="L196">
        <v>0</v>
      </c>
      <c r="M196">
        <v>0</v>
      </c>
      <c r="N196">
        <v>1.0462439841E-4</v>
      </c>
      <c r="O196">
        <v>0</v>
      </c>
      <c r="P196">
        <v>0</v>
      </c>
      <c r="Q196">
        <v>0</v>
      </c>
      <c r="R196">
        <v>0</v>
      </c>
      <c r="S196" s="1">
        <v>5.2312199204900002E-5</v>
      </c>
      <c r="T196" s="1">
        <v>5.2312199204900002E-5</v>
      </c>
      <c r="U196" s="1">
        <v>5.2312199204900002E-5</v>
      </c>
      <c r="V196">
        <v>0</v>
      </c>
      <c r="W196" s="1">
        <v>5.2312199204900002E-5</v>
      </c>
      <c r="X196">
        <v>0</v>
      </c>
      <c r="Y196">
        <v>0</v>
      </c>
      <c r="Z196">
        <f t="shared" si="3"/>
        <v>6.8005858966409987E-4</v>
      </c>
    </row>
    <row r="197" spans="1:26" x14ac:dyDescent="0.2">
      <c r="A197" t="s">
        <v>309</v>
      </c>
      <c r="B197">
        <v>0</v>
      </c>
      <c r="C197">
        <v>0</v>
      </c>
      <c r="D197">
        <v>0</v>
      </c>
      <c r="E197" s="1">
        <v>5.2312199204900002E-5</v>
      </c>
      <c r="F197">
        <v>0</v>
      </c>
      <c r="G197" s="1">
        <v>5.2312199204900002E-5</v>
      </c>
      <c r="H197">
        <v>0</v>
      </c>
      <c r="I197">
        <v>0</v>
      </c>
      <c r="J197">
        <v>0</v>
      </c>
      <c r="K197" s="1">
        <v>5.2312199204900002E-5</v>
      </c>
      <c r="L197">
        <v>0</v>
      </c>
      <c r="M197">
        <v>0</v>
      </c>
      <c r="N197">
        <v>0</v>
      </c>
      <c r="O197">
        <v>0</v>
      </c>
      <c r="P197">
        <v>0</v>
      </c>
      <c r="Q197" s="1">
        <v>5.2312199204900002E-5</v>
      </c>
      <c r="R197" s="1">
        <v>5.2312199204900002E-5</v>
      </c>
      <c r="S197" s="1">
        <v>5.2312199204900002E-5</v>
      </c>
      <c r="T197" s="1">
        <v>5.2312199204900002E-5</v>
      </c>
      <c r="U197">
        <v>0</v>
      </c>
      <c r="V197">
        <v>2.6156099602400002E-4</v>
      </c>
      <c r="W197">
        <v>0</v>
      </c>
      <c r="X197">
        <v>0</v>
      </c>
      <c r="Y197">
        <v>0</v>
      </c>
      <c r="Z197">
        <f t="shared" si="3"/>
        <v>6.2774639045830001E-4</v>
      </c>
    </row>
    <row r="198" spans="1:26" x14ac:dyDescent="0.2">
      <c r="A198" t="s">
        <v>364</v>
      </c>
      <c r="B198" s="1">
        <v>5.2312199204900002E-5</v>
      </c>
      <c r="C198">
        <v>0</v>
      </c>
      <c r="D198" s="1">
        <v>5.2312199204900002E-5</v>
      </c>
      <c r="E198">
        <v>0</v>
      </c>
      <c r="F198" s="1">
        <v>5.2312199204900002E-5</v>
      </c>
      <c r="G198" s="1">
        <v>5.2312199204900002E-5</v>
      </c>
      <c r="H198">
        <v>0</v>
      </c>
      <c r="I198">
        <v>0</v>
      </c>
      <c r="J198">
        <v>0</v>
      </c>
      <c r="K198" s="1">
        <v>5.2312199204900002E-5</v>
      </c>
      <c r="L198">
        <v>0</v>
      </c>
      <c r="M198">
        <v>0</v>
      </c>
      <c r="N198">
        <v>0</v>
      </c>
      <c r="O198" s="1">
        <v>5.2312199204900002E-5</v>
      </c>
      <c r="P198">
        <v>0</v>
      </c>
      <c r="Q198">
        <v>0</v>
      </c>
      <c r="R198">
        <v>0</v>
      </c>
      <c r="S198" s="1">
        <v>5.2312199204900002E-5</v>
      </c>
      <c r="T198" s="1">
        <v>5.2312199204900002E-5</v>
      </c>
      <c r="U198">
        <v>0</v>
      </c>
      <c r="V198">
        <v>0</v>
      </c>
      <c r="W198" s="1">
        <v>5.2312199204900002E-5</v>
      </c>
      <c r="X198">
        <v>0</v>
      </c>
      <c r="Y198">
        <v>1.0462439841E-4</v>
      </c>
      <c r="Z198">
        <f t="shared" si="3"/>
        <v>5.7543419125410012E-4</v>
      </c>
    </row>
    <row r="199" spans="1:26" x14ac:dyDescent="0.2">
      <c r="A199" t="s">
        <v>146</v>
      </c>
      <c r="B199">
        <v>1.0462439841E-4</v>
      </c>
      <c r="C199" s="1">
        <v>5.2312199204900002E-5</v>
      </c>
      <c r="D199">
        <v>0</v>
      </c>
      <c r="E199">
        <v>0</v>
      </c>
      <c r="F199" s="1">
        <v>5.2312199204900002E-5</v>
      </c>
      <c r="G199" s="1">
        <v>5.2312199204900002E-5</v>
      </c>
      <c r="H199" s="1">
        <v>5.2312199204900002E-5</v>
      </c>
      <c r="I199">
        <v>0</v>
      </c>
      <c r="J199">
        <v>0</v>
      </c>
      <c r="K199" s="1">
        <v>5.2312199204900002E-5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 s="1">
        <v>5.2312199204900002E-5</v>
      </c>
      <c r="U199">
        <v>0</v>
      </c>
      <c r="V199" s="1">
        <v>5.2312199204900002E-5</v>
      </c>
      <c r="W199" s="1">
        <v>5.2312199204900002E-5</v>
      </c>
      <c r="X199" s="1">
        <v>5.2312199204900002E-5</v>
      </c>
      <c r="Y199">
        <v>0</v>
      </c>
      <c r="Z199">
        <f t="shared" si="3"/>
        <v>5.7543419125410001E-4</v>
      </c>
    </row>
    <row r="200" spans="1:26" x14ac:dyDescent="0.2">
      <c r="A200" t="s">
        <v>346</v>
      </c>
      <c r="B200">
        <v>0</v>
      </c>
      <c r="C200">
        <v>0</v>
      </c>
      <c r="D200" s="1">
        <v>5.2312199204900002E-5</v>
      </c>
      <c r="E200" s="1">
        <v>5.2312199204900002E-5</v>
      </c>
      <c r="F200" s="1">
        <v>5.2312199204900002E-5</v>
      </c>
      <c r="G200" s="1">
        <v>5.2312199204900002E-5</v>
      </c>
      <c r="H200" s="1">
        <v>5.2312199204900002E-5</v>
      </c>
      <c r="I200">
        <v>0</v>
      </c>
      <c r="J200">
        <v>0</v>
      </c>
      <c r="K200">
        <v>0</v>
      </c>
      <c r="L200" s="1">
        <v>5.2312199204900002E-5</v>
      </c>
      <c r="M200">
        <v>0</v>
      </c>
      <c r="N200" s="1">
        <v>5.2312199204900002E-5</v>
      </c>
      <c r="O200" s="1">
        <v>5.2312199204900002E-5</v>
      </c>
      <c r="P200">
        <v>0</v>
      </c>
      <c r="Q200">
        <v>0</v>
      </c>
      <c r="R200">
        <v>0</v>
      </c>
      <c r="S200" s="1">
        <v>5.2312199204900002E-5</v>
      </c>
      <c r="T200">
        <v>0</v>
      </c>
      <c r="U200">
        <v>0</v>
      </c>
      <c r="V200">
        <v>0</v>
      </c>
      <c r="W200">
        <v>0</v>
      </c>
      <c r="X200" s="1">
        <v>5.2312199204900002E-5</v>
      </c>
      <c r="Y200" s="1">
        <v>5.2312199204900002E-5</v>
      </c>
      <c r="Z200">
        <f t="shared" si="3"/>
        <v>5.7543419125390008E-4</v>
      </c>
    </row>
    <row r="201" spans="1:26" x14ac:dyDescent="0.2">
      <c r="A201" t="s">
        <v>317</v>
      </c>
      <c r="B201">
        <v>1.0462439841E-4</v>
      </c>
      <c r="C201">
        <v>0</v>
      </c>
      <c r="D201">
        <v>2.0924879681900001E-4</v>
      </c>
      <c r="E201">
        <v>1.0462439841E-4</v>
      </c>
      <c r="F201">
        <v>0</v>
      </c>
      <c r="G201">
        <v>0</v>
      </c>
      <c r="H201">
        <v>0</v>
      </c>
      <c r="I201" s="1">
        <v>5.2312199204900002E-5</v>
      </c>
      <c r="J201">
        <v>0</v>
      </c>
      <c r="K201">
        <v>0</v>
      </c>
      <c r="L201">
        <v>0</v>
      </c>
      <c r="M201">
        <v>0</v>
      </c>
      <c r="N201" s="1">
        <v>5.2312199204900002E-5</v>
      </c>
      <c r="O201">
        <v>0</v>
      </c>
      <c r="P201">
        <v>0</v>
      </c>
      <c r="Q201">
        <v>0</v>
      </c>
      <c r="R201" s="1">
        <v>5.2312199204900002E-5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f t="shared" si="3"/>
        <v>5.7543419125370004E-4</v>
      </c>
    </row>
    <row r="202" spans="1:26" x14ac:dyDescent="0.2">
      <c r="A202" t="s">
        <v>248</v>
      </c>
      <c r="B202">
        <v>0</v>
      </c>
      <c r="C202" s="1">
        <v>5.2312199204900002E-5</v>
      </c>
      <c r="D202">
        <v>0</v>
      </c>
      <c r="E202">
        <v>1.0462439841E-4</v>
      </c>
      <c r="F202">
        <v>0</v>
      </c>
      <c r="G202">
        <v>0</v>
      </c>
      <c r="H202">
        <v>1.0462439841E-4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1.5693659761500001E-4</v>
      </c>
      <c r="U202">
        <v>0</v>
      </c>
      <c r="V202">
        <v>0</v>
      </c>
      <c r="W202" s="1">
        <v>5.2312199204900002E-5</v>
      </c>
      <c r="X202" s="1">
        <v>5.2312199204900002E-5</v>
      </c>
      <c r="Y202">
        <v>0</v>
      </c>
      <c r="Z202">
        <f t="shared" si="3"/>
        <v>5.2312199204970007E-4</v>
      </c>
    </row>
    <row r="203" spans="1:26" x14ac:dyDescent="0.2">
      <c r="A203" t="s">
        <v>306</v>
      </c>
      <c r="B203" s="1">
        <v>5.2312199204900002E-5</v>
      </c>
      <c r="C203">
        <v>0</v>
      </c>
      <c r="D203">
        <v>1.0462439841E-4</v>
      </c>
      <c r="E203">
        <v>0</v>
      </c>
      <c r="F203" s="1">
        <v>5.2312199204900002E-5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 s="1">
        <v>5.2312199204900002E-5</v>
      </c>
      <c r="U203">
        <v>0</v>
      </c>
      <c r="V203" s="1">
        <v>5.2312199204900002E-5</v>
      </c>
      <c r="W203">
        <v>1.0462439841E-4</v>
      </c>
      <c r="X203">
        <v>1.0462439841E-4</v>
      </c>
      <c r="Y203">
        <v>0</v>
      </c>
      <c r="Z203">
        <f t="shared" si="3"/>
        <v>5.231219920496E-4</v>
      </c>
    </row>
    <row r="204" spans="1:26" x14ac:dyDescent="0.2">
      <c r="A204" t="s">
        <v>365</v>
      </c>
      <c r="B204" s="1">
        <v>5.2312199204900002E-5</v>
      </c>
      <c r="C204" s="1">
        <v>5.2312199204900002E-5</v>
      </c>
      <c r="D204" s="1">
        <v>5.2312199204900002E-5</v>
      </c>
      <c r="E204">
        <v>1.0462439841E-4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 s="1">
        <v>5.2312199204900002E-5</v>
      </c>
      <c r="U204">
        <v>0</v>
      </c>
      <c r="V204">
        <v>1.0462439841E-4</v>
      </c>
      <c r="W204">
        <v>0</v>
      </c>
      <c r="X204">
        <v>1.0462439841E-4</v>
      </c>
      <c r="Y204">
        <v>0</v>
      </c>
      <c r="Z204">
        <f t="shared" si="3"/>
        <v>5.231219920496E-4</v>
      </c>
    </row>
    <row r="205" spans="1:26" x14ac:dyDescent="0.2">
      <c r="A205" t="s">
        <v>147</v>
      </c>
      <c r="B205">
        <v>0</v>
      </c>
      <c r="C205" s="1">
        <v>5.2312199204900002E-5</v>
      </c>
      <c r="D205">
        <v>0</v>
      </c>
      <c r="E205">
        <v>0</v>
      </c>
      <c r="F205">
        <v>1.0462439841E-4</v>
      </c>
      <c r="G205">
        <v>0</v>
      </c>
      <c r="H205">
        <v>0</v>
      </c>
      <c r="I205">
        <v>0</v>
      </c>
      <c r="J205">
        <v>0</v>
      </c>
      <c r="K205">
        <v>0</v>
      </c>
      <c r="L205" s="1">
        <v>5.2312199204900002E-5</v>
      </c>
      <c r="M205">
        <v>0</v>
      </c>
      <c r="N205">
        <v>0</v>
      </c>
      <c r="O205">
        <v>0</v>
      </c>
      <c r="P205" s="1">
        <v>5.2312199204900002E-5</v>
      </c>
      <c r="Q205" s="1">
        <v>5.2312199204900002E-5</v>
      </c>
      <c r="R205" s="1">
        <v>5.2312199204900002E-5</v>
      </c>
      <c r="S205" s="1">
        <v>5.2312199204900002E-5</v>
      </c>
      <c r="T205">
        <v>0</v>
      </c>
      <c r="U205" s="1">
        <v>5.2312199204900002E-5</v>
      </c>
      <c r="V205">
        <v>0</v>
      </c>
      <c r="W205" s="1">
        <v>5.2312199204900002E-5</v>
      </c>
      <c r="X205">
        <v>0</v>
      </c>
      <c r="Y205">
        <v>0</v>
      </c>
      <c r="Z205">
        <f t="shared" si="3"/>
        <v>5.2312199204920004E-4</v>
      </c>
    </row>
    <row r="206" spans="1:26" x14ac:dyDescent="0.2">
      <c r="A206" t="s">
        <v>363</v>
      </c>
      <c r="B206" s="1">
        <v>5.2312199204900002E-5</v>
      </c>
      <c r="C206">
        <v>1.0462439841E-4</v>
      </c>
      <c r="D206" s="1">
        <v>5.2312199204900002E-5</v>
      </c>
      <c r="E206">
        <v>0</v>
      </c>
      <c r="F206">
        <v>0</v>
      </c>
      <c r="G206" s="1">
        <v>5.2312199204900002E-5</v>
      </c>
      <c r="H206">
        <v>0</v>
      </c>
      <c r="I206">
        <v>0</v>
      </c>
      <c r="J206">
        <v>0</v>
      </c>
      <c r="K206">
        <v>0</v>
      </c>
      <c r="L206">
        <v>0</v>
      </c>
      <c r="M206" s="1">
        <v>5.2312199204900002E-5</v>
      </c>
      <c r="N206" s="1">
        <v>5.2312199204900002E-5</v>
      </c>
      <c r="O206">
        <v>0</v>
      </c>
      <c r="P206">
        <v>0</v>
      </c>
      <c r="Q206" s="1">
        <v>5.2312199204900002E-5</v>
      </c>
      <c r="R206">
        <v>0</v>
      </c>
      <c r="S206">
        <v>0</v>
      </c>
      <c r="T206">
        <v>0</v>
      </c>
      <c r="U206">
        <v>0</v>
      </c>
      <c r="V206" s="1">
        <v>5.2312199204900002E-5</v>
      </c>
      <c r="W206">
        <v>0</v>
      </c>
      <c r="X206">
        <v>0</v>
      </c>
      <c r="Y206" s="1">
        <v>5.2312199204900002E-5</v>
      </c>
      <c r="Z206">
        <f t="shared" si="3"/>
        <v>5.2312199204920004E-4</v>
      </c>
    </row>
    <row r="207" spans="1:26" x14ac:dyDescent="0.2">
      <c r="A207" t="s">
        <v>283</v>
      </c>
      <c r="B207">
        <v>0</v>
      </c>
      <c r="C207">
        <v>1.0462439841E-4</v>
      </c>
      <c r="D207">
        <v>0</v>
      </c>
      <c r="E207" s="1">
        <v>5.2312199204900002E-5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 s="1">
        <v>5.2312199204900002E-5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 s="1">
        <v>5.2312199204900002E-5</v>
      </c>
      <c r="V207">
        <v>1.0462439841E-4</v>
      </c>
      <c r="W207">
        <v>1.0462439841E-4</v>
      </c>
      <c r="X207">
        <v>0</v>
      </c>
      <c r="Y207">
        <v>0</v>
      </c>
      <c r="Z207">
        <f t="shared" si="3"/>
        <v>4.7080979284469992E-4</v>
      </c>
    </row>
    <row r="208" spans="1:26" x14ac:dyDescent="0.2">
      <c r="A208" t="s">
        <v>184</v>
      </c>
      <c r="B208">
        <v>0</v>
      </c>
      <c r="C208">
        <v>0</v>
      </c>
      <c r="D208" s="1">
        <v>5.2312199204900002E-5</v>
      </c>
      <c r="E208">
        <v>0</v>
      </c>
      <c r="F208" s="1">
        <v>5.2312199204900002E-5</v>
      </c>
      <c r="G208">
        <v>0</v>
      </c>
      <c r="H208">
        <v>1.5693659761500001E-4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 s="1">
        <v>5.2312199204900002E-5</v>
      </c>
      <c r="P208">
        <v>0</v>
      </c>
      <c r="Q208">
        <v>0</v>
      </c>
      <c r="R208">
        <v>0</v>
      </c>
      <c r="S208">
        <v>0</v>
      </c>
      <c r="T208" s="1">
        <v>5.2312199204900002E-5</v>
      </c>
      <c r="U208">
        <v>0</v>
      </c>
      <c r="V208">
        <v>0</v>
      </c>
      <c r="W208">
        <v>1.0462439841E-4</v>
      </c>
      <c r="X208">
        <v>0</v>
      </c>
      <c r="Y208">
        <v>0</v>
      </c>
      <c r="Z208">
        <f t="shared" si="3"/>
        <v>4.7080979284460007E-4</v>
      </c>
    </row>
    <row r="209" spans="1:26" x14ac:dyDescent="0.2">
      <c r="A209" t="s">
        <v>179</v>
      </c>
      <c r="B209">
        <v>0</v>
      </c>
      <c r="C209">
        <v>0</v>
      </c>
      <c r="D209">
        <v>1.0462439841E-4</v>
      </c>
      <c r="E209">
        <v>0</v>
      </c>
      <c r="F209">
        <v>0</v>
      </c>
      <c r="G209">
        <v>0</v>
      </c>
      <c r="H209">
        <v>0</v>
      </c>
      <c r="I209">
        <v>0</v>
      </c>
      <c r="J209" s="1">
        <v>5.2312199204900002E-5</v>
      </c>
      <c r="K209">
        <v>0</v>
      </c>
      <c r="L209" s="1">
        <v>5.2312199204900002E-5</v>
      </c>
      <c r="M209" s="1">
        <v>5.2312199204900002E-5</v>
      </c>
      <c r="N209">
        <v>0</v>
      </c>
      <c r="O209" s="1">
        <v>5.2312199204900002E-5</v>
      </c>
      <c r="P209">
        <v>0</v>
      </c>
      <c r="Q209">
        <v>0</v>
      </c>
      <c r="R209">
        <v>0</v>
      </c>
      <c r="S209">
        <v>0</v>
      </c>
      <c r="T209">
        <v>0</v>
      </c>
      <c r="U209" s="1">
        <v>5.2312199204900002E-5</v>
      </c>
      <c r="V209">
        <v>0</v>
      </c>
      <c r="W209">
        <v>0</v>
      </c>
      <c r="X209">
        <v>1.0462439841E-4</v>
      </c>
      <c r="Y209">
        <v>0</v>
      </c>
      <c r="Z209">
        <f t="shared" si="3"/>
        <v>4.708097928445E-4</v>
      </c>
    </row>
    <row r="210" spans="1:26" x14ac:dyDescent="0.2">
      <c r="A210" t="s">
        <v>211</v>
      </c>
      <c r="B210" s="1">
        <v>5.2312199204900002E-5</v>
      </c>
      <c r="C210">
        <v>0</v>
      </c>
      <c r="D210">
        <v>0</v>
      </c>
      <c r="E210">
        <v>0</v>
      </c>
      <c r="F210">
        <v>1.0462439841E-4</v>
      </c>
      <c r="G210" s="1">
        <v>5.2312199204900002E-5</v>
      </c>
      <c r="H210">
        <v>0</v>
      </c>
      <c r="I210">
        <v>0</v>
      </c>
      <c r="J210" s="1">
        <v>5.2312199204900002E-5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1.0462439841E-4</v>
      </c>
      <c r="R210">
        <v>0</v>
      </c>
      <c r="S210">
        <v>0</v>
      </c>
      <c r="T210">
        <v>0</v>
      </c>
      <c r="U210" s="1">
        <v>5.2312199204900002E-5</v>
      </c>
      <c r="V210" s="1">
        <v>5.2312199204900002E-5</v>
      </c>
      <c r="W210">
        <v>0</v>
      </c>
      <c r="X210">
        <v>0</v>
      </c>
      <c r="Y210">
        <v>0</v>
      </c>
      <c r="Z210">
        <f t="shared" si="3"/>
        <v>4.708097928445E-4</v>
      </c>
    </row>
    <row r="211" spans="1:26" x14ac:dyDescent="0.2">
      <c r="A211" t="s">
        <v>348</v>
      </c>
      <c r="B211" s="1">
        <v>5.2312199204900002E-5</v>
      </c>
      <c r="C211" s="1">
        <v>5.2312199204900002E-5</v>
      </c>
      <c r="D211">
        <v>0</v>
      </c>
      <c r="E211">
        <v>0</v>
      </c>
      <c r="F211" s="1">
        <v>5.2312199204900002E-5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 s="1">
        <v>5.2312199204900002E-5</v>
      </c>
      <c r="Q211">
        <v>0</v>
      </c>
      <c r="R211" s="1">
        <v>5.2312199204900002E-5</v>
      </c>
      <c r="S211">
        <v>0</v>
      </c>
      <c r="T211">
        <v>0</v>
      </c>
      <c r="U211" s="1">
        <v>5.2312199204900002E-5</v>
      </c>
      <c r="V211">
        <v>1.0462439841E-4</v>
      </c>
      <c r="W211" s="1">
        <v>5.2312199204900002E-5</v>
      </c>
      <c r="X211">
        <v>0</v>
      </c>
      <c r="Y211">
        <v>0</v>
      </c>
      <c r="Z211">
        <f t="shared" si="3"/>
        <v>4.7080979284430002E-4</v>
      </c>
    </row>
    <row r="212" spans="1:26" x14ac:dyDescent="0.2">
      <c r="A212" t="s">
        <v>353</v>
      </c>
      <c r="B212">
        <v>0</v>
      </c>
      <c r="C212">
        <v>0</v>
      </c>
      <c r="D212">
        <v>0</v>
      </c>
      <c r="E212">
        <v>0</v>
      </c>
      <c r="F212">
        <v>0</v>
      </c>
      <c r="G212">
        <v>0</v>
      </c>
      <c r="H212">
        <v>0</v>
      </c>
      <c r="I212" s="1">
        <v>5.2312199204900002E-5</v>
      </c>
      <c r="J212" s="1">
        <v>5.2312199204900002E-5</v>
      </c>
      <c r="K212">
        <v>0</v>
      </c>
      <c r="L212" s="1">
        <v>5.2312199204900002E-5</v>
      </c>
      <c r="M212" s="1">
        <v>5.2312199204900002E-5</v>
      </c>
      <c r="N212" s="1">
        <v>5.2312199204900002E-5</v>
      </c>
      <c r="O212">
        <v>0</v>
      </c>
      <c r="P212" s="1">
        <v>5.2312199204900002E-5</v>
      </c>
      <c r="Q212">
        <v>0</v>
      </c>
      <c r="R212" s="1">
        <v>5.2312199204900002E-5</v>
      </c>
      <c r="S212">
        <v>0</v>
      </c>
      <c r="T212">
        <v>0</v>
      </c>
      <c r="U212">
        <v>0</v>
      </c>
      <c r="V212">
        <v>0</v>
      </c>
      <c r="W212" s="1">
        <v>5.2312199204900002E-5</v>
      </c>
      <c r="X212">
        <v>0</v>
      </c>
      <c r="Y212" s="1">
        <v>5.2312199204900002E-5</v>
      </c>
      <c r="Z212">
        <f t="shared" si="3"/>
        <v>4.7080979284410009E-4</v>
      </c>
    </row>
    <row r="213" spans="1:26" x14ac:dyDescent="0.2">
      <c r="A213" t="s">
        <v>214</v>
      </c>
      <c r="B213">
        <v>1.0462439841E-4</v>
      </c>
      <c r="C213">
        <v>0</v>
      </c>
      <c r="D213">
        <v>0</v>
      </c>
      <c r="E213">
        <v>0</v>
      </c>
      <c r="F213">
        <v>0</v>
      </c>
      <c r="G213">
        <v>0</v>
      </c>
      <c r="H213">
        <v>0</v>
      </c>
      <c r="I213" s="1">
        <v>5.2312199204900002E-5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1.0462439841E-4</v>
      </c>
      <c r="V213">
        <v>0</v>
      </c>
      <c r="W213" s="1">
        <v>5.2312199204900002E-5</v>
      </c>
      <c r="X213">
        <v>0</v>
      </c>
      <c r="Y213">
        <v>1.0462439841E-4</v>
      </c>
      <c r="Z213">
        <f t="shared" si="3"/>
        <v>4.1849759363980007E-4</v>
      </c>
    </row>
    <row r="214" spans="1:26" x14ac:dyDescent="0.2">
      <c r="A214" t="s">
        <v>341</v>
      </c>
      <c r="B214">
        <v>0</v>
      </c>
      <c r="C214" s="1">
        <v>5.2312199204900002E-5</v>
      </c>
      <c r="D214">
        <v>0</v>
      </c>
      <c r="E214">
        <v>0</v>
      </c>
      <c r="F214">
        <v>1.0462439841E-4</v>
      </c>
      <c r="G214" s="1">
        <v>5.2312199204900002E-5</v>
      </c>
      <c r="H214">
        <v>0</v>
      </c>
      <c r="I214" s="1">
        <v>5.2312199204900002E-5</v>
      </c>
      <c r="J214">
        <v>0</v>
      </c>
      <c r="K214">
        <v>0</v>
      </c>
      <c r="L214">
        <v>0</v>
      </c>
      <c r="M214">
        <v>0</v>
      </c>
      <c r="N214" s="1">
        <v>5.2312199204900002E-5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1.0462439841E-4</v>
      </c>
      <c r="U214">
        <v>0</v>
      </c>
      <c r="V214">
        <v>0</v>
      </c>
      <c r="W214">
        <v>0</v>
      </c>
      <c r="X214">
        <v>0</v>
      </c>
      <c r="Y214">
        <v>0</v>
      </c>
      <c r="Z214">
        <f t="shared" si="3"/>
        <v>4.1849759363960003E-4</v>
      </c>
    </row>
    <row r="215" spans="1:26" x14ac:dyDescent="0.2">
      <c r="A215" t="s">
        <v>258</v>
      </c>
      <c r="B215">
        <v>0</v>
      </c>
      <c r="C215">
        <v>0</v>
      </c>
      <c r="D215" s="1">
        <v>5.2312199204900002E-5</v>
      </c>
      <c r="E215">
        <v>0</v>
      </c>
      <c r="F215">
        <v>0</v>
      </c>
      <c r="G215" s="1">
        <v>5.2312199204900002E-5</v>
      </c>
      <c r="H215">
        <v>1.0462439841E-4</v>
      </c>
      <c r="I215" s="1">
        <v>5.2312199204900002E-5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 s="1">
        <v>5.2312199204900002E-5</v>
      </c>
      <c r="T215" s="1">
        <v>5.2312199204900002E-5</v>
      </c>
      <c r="U215" s="1">
        <v>5.2312199204900002E-5</v>
      </c>
      <c r="V215">
        <v>0</v>
      </c>
      <c r="W215">
        <v>0</v>
      </c>
      <c r="X215">
        <v>0</v>
      </c>
      <c r="Y215">
        <v>0</v>
      </c>
      <c r="Z215">
        <f t="shared" si="3"/>
        <v>4.184975936394001E-4</v>
      </c>
    </row>
    <row r="216" spans="1:26" x14ac:dyDescent="0.2">
      <c r="A216" t="s">
        <v>345</v>
      </c>
      <c r="B216">
        <v>1.0462439841E-4</v>
      </c>
      <c r="C216">
        <v>0</v>
      </c>
      <c r="D216" s="1">
        <v>5.2312199204900002E-5</v>
      </c>
      <c r="E216" s="1">
        <v>5.2312199204900002E-5</v>
      </c>
      <c r="F216">
        <v>0</v>
      </c>
      <c r="G216" s="1">
        <v>5.2312199204900002E-5</v>
      </c>
      <c r="H216">
        <v>0</v>
      </c>
      <c r="I216">
        <v>0</v>
      </c>
      <c r="J216" s="1">
        <v>5.2312199204900002E-5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 s="1">
        <v>5.2312199204900002E-5</v>
      </c>
      <c r="U216">
        <v>0</v>
      </c>
      <c r="V216">
        <v>0</v>
      </c>
      <c r="W216">
        <v>0</v>
      </c>
      <c r="X216" s="1">
        <v>5.2312199204900002E-5</v>
      </c>
      <c r="Y216">
        <v>0</v>
      </c>
      <c r="Z216">
        <f t="shared" si="3"/>
        <v>4.1849759363940005E-4</v>
      </c>
    </row>
    <row r="217" spans="1:26" x14ac:dyDescent="0.2">
      <c r="A217" t="s">
        <v>375</v>
      </c>
      <c r="B217">
        <v>0</v>
      </c>
      <c r="C217">
        <v>0</v>
      </c>
      <c r="D217" s="1">
        <v>5.2312199204900002E-5</v>
      </c>
      <c r="E217">
        <v>0</v>
      </c>
      <c r="F217">
        <v>0</v>
      </c>
      <c r="G217">
        <v>0</v>
      </c>
      <c r="H217">
        <v>0</v>
      </c>
      <c r="I217">
        <v>0</v>
      </c>
      <c r="J217" s="1">
        <v>5.2312199204900002E-5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 s="1">
        <v>5.2312199204900002E-5</v>
      </c>
      <c r="R217" s="1">
        <v>5.2312199204900002E-5</v>
      </c>
      <c r="S217" s="1">
        <v>5.2312199204900002E-5</v>
      </c>
      <c r="T217">
        <v>0</v>
      </c>
      <c r="U217">
        <v>1.0462439841E-4</v>
      </c>
      <c r="V217" s="1">
        <v>5.2312199204900002E-5</v>
      </c>
      <c r="W217">
        <v>0</v>
      </c>
      <c r="X217">
        <v>0</v>
      </c>
      <c r="Y217">
        <v>0</v>
      </c>
      <c r="Z217">
        <f t="shared" si="3"/>
        <v>4.1849759363940005E-4</v>
      </c>
    </row>
    <row r="218" spans="1:26" x14ac:dyDescent="0.2">
      <c r="A218" t="s">
        <v>331</v>
      </c>
      <c r="B218" s="1">
        <v>5.2312199204900002E-5</v>
      </c>
      <c r="C218">
        <v>0</v>
      </c>
      <c r="D218">
        <v>0</v>
      </c>
      <c r="E218">
        <v>0</v>
      </c>
      <c r="F218">
        <v>0</v>
      </c>
      <c r="G218">
        <v>0</v>
      </c>
      <c r="H218">
        <v>0</v>
      </c>
      <c r="I218">
        <v>1.0462439841E-4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 s="1">
        <v>5.2312199204900002E-5</v>
      </c>
      <c r="W218">
        <v>1.0462439841E-4</v>
      </c>
      <c r="X218" s="1">
        <v>5.2312199204900002E-5</v>
      </c>
      <c r="Y218">
        <v>0</v>
      </c>
      <c r="Z218">
        <f t="shared" si="3"/>
        <v>3.6618539443470001E-4</v>
      </c>
    </row>
    <row r="219" spans="1:26" x14ac:dyDescent="0.2">
      <c r="A219" t="s">
        <v>361</v>
      </c>
      <c r="B219">
        <v>0</v>
      </c>
      <c r="C219">
        <v>0</v>
      </c>
      <c r="D219">
        <v>0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 s="1">
        <v>5.2312199204900002E-5</v>
      </c>
      <c r="L219">
        <v>0</v>
      </c>
      <c r="M219">
        <v>0</v>
      </c>
      <c r="N219" s="1">
        <v>5.2312199204900002E-5</v>
      </c>
      <c r="O219">
        <v>0</v>
      </c>
      <c r="P219">
        <v>0</v>
      </c>
      <c r="Q219">
        <v>1.5693659761500001E-4</v>
      </c>
      <c r="R219" s="1">
        <v>5.2312199204900002E-5</v>
      </c>
      <c r="S219">
        <v>0</v>
      </c>
      <c r="T219">
        <v>0</v>
      </c>
      <c r="U219">
        <v>0</v>
      </c>
      <c r="V219">
        <v>0</v>
      </c>
      <c r="W219">
        <v>0</v>
      </c>
      <c r="X219" s="1">
        <v>5.2312199204900002E-5</v>
      </c>
      <c r="Y219">
        <v>0</v>
      </c>
      <c r="Z219">
        <f t="shared" si="3"/>
        <v>3.6618539443460004E-4</v>
      </c>
    </row>
    <row r="220" spans="1:26" x14ac:dyDescent="0.2">
      <c r="A220" t="s">
        <v>139</v>
      </c>
      <c r="B220" s="1">
        <v>5.2312199204900002E-5</v>
      </c>
      <c r="C220">
        <v>0</v>
      </c>
      <c r="D220" s="1">
        <v>5.2312199204900002E-5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1.0462439841E-4</v>
      </c>
      <c r="K220">
        <v>0</v>
      </c>
      <c r="L220">
        <v>0</v>
      </c>
      <c r="M220">
        <v>0</v>
      </c>
      <c r="N220" s="1">
        <v>5.2312199204900002E-5</v>
      </c>
      <c r="O220">
        <v>0</v>
      </c>
      <c r="P220">
        <v>0</v>
      </c>
      <c r="Q220">
        <v>0</v>
      </c>
      <c r="R220" s="1">
        <v>5.2312199204900002E-5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 s="1">
        <v>5.2312199204900002E-5</v>
      </c>
      <c r="Z220">
        <f t="shared" si="3"/>
        <v>3.6618539443450008E-4</v>
      </c>
    </row>
    <row r="221" spans="1:26" x14ac:dyDescent="0.2">
      <c r="A221" t="s">
        <v>39</v>
      </c>
      <c r="B221">
        <v>0</v>
      </c>
      <c r="C221">
        <v>0</v>
      </c>
      <c r="D221">
        <v>1.0462439841E-4</v>
      </c>
      <c r="E221">
        <v>0</v>
      </c>
      <c r="F221">
        <v>0</v>
      </c>
      <c r="G221" s="1">
        <v>5.2312199204900002E-5</v>
      </c>
      <c r="H221">
        <v>0</v>
      </c>
      <c r="I221">
        <v>0</v>
      </c>
      <c r="J221" s="1">
        <v>5.2312199204900002E-5</v>
      </c>
      <c r="K221" s="1">
        <v>5.2312199204900002E-5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 s="1">
        <v>5.2312199204900002E-5</v>
      </c>
      <c r="S221">
        <v>0</v>
      </c>
      <c r="T221">
        <v>0</v>
      </c>
      <c r="U221">
        <v>0</v>
      </c>
      <c r="V221">
        <v>0</v>
      </c>
      <c r="W221">
        <v>0</v>
      </c>
      <c r="X221" s="1">
        <v>5.2312199204900002E-5</v>
      </c>
      <c r="Y221">
        <v>0</v>
      </c>
      <c r="Z221">
        <f t="shared" si="3"/>
        <v>3.6618539443450003E-4</v>
      </c>
    </row>
    <row r="222" spans="1:26" x14ac:dyDescent="0.2">
      <c r="A222" t="s">
        <v>181</v>
      </c>
      <c r="B222">
        <v>0</v>
      </c>
      <c r="C222" s="1">
        <v>5.2312199204900002E-5</v>
      </c>
      <c r="D222">
        <v>0</v>
      </c>
      <c r="E222">
        <v>0</v>
      </c>
      <c r="F222">
        <v>0</v>
      </c>
      <c r="G222">
        <v>0</v>
      </c>
      <c r="H222">
        <v>0</v>
      </c>
      <c r="I222">
        <v>0</v>
      </c>
      <c r="J222" s="1">
        <v>5.2312199204900002E-5</v>
      </c>
      <c r="K222">
        <v>0</v>
      </c>
      <c r="L222">
        <v>0</v>
      </c>
      <c r="M222" s="1">
        <v>5.2312199204900002E-5</v>
      </c>
      <c r="N222">
        <v>0</v>
      </c>
      <c r="O222" s="1">
        <v>5.2312199204900002E-5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 s="1">
        <v>5.2312199204900002E-5</v>
      </c>
      <c r="W222">
        <v>0</v>
      </c>
      <c r="X222">
        <v>0</v>
      </c>
      <c r="Y222">
        <v>1.0462439841E-4</v>
      </c>
      <c r="Z222">
        <f t="shared" si="3"/>
        <v>3.6618539443450003E-4</v>
      </c>
    </row>
    <row r="223" spans="1:26" x14ac:dyDescent="0.2">
      <c r="A223" t="s">
        <v>247</v>
      </c>
      <c r="B223" s="1">
        <v>5.2312199204900002E-5</v>
      </c>
      <c r="C223" s="1">
        <v>5.2312199204900002E-5</v>
      </c>
      <c r="D223">
        <v>0</v>
      </c>
      <c r="E223" s="1">
        <v>5.2312199204900002E-5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 s="1">
        <v>5.2312199204900002E-5</v>
      </c>
      <c r="P223">
        <v>0</v>
      </c>
      <c r="Q223" s="1">
        <v>5.2312199204900002E-5</v>
      </c>
      <c r="R223">
        <v>0</v>
      </c>
      <c r="S223">
        <v>0</v>
      </c>
      <c r="T223">
        <v>0</v>
      </c>
      <c r="U223">
        <v>0</v>
      </c>
      <c r="V223">
        <v>1.0462439841E-4</v>
      </c>
      <c r="W223">
        <v>0</v>
      </c>
      <c r="X223">
        <v>0</v>
      </c>
      <c r="Y223">
        <v>0</v>
      </c>
      <c r="Z223">
        <f t="shared" si="3"/>
        <v>3.6618539443450003E-4</v>
      </c>
    </row>
    <row r="224" spans="1:26" x14ac:dyDescent="0.2">
      <c r="A224" t="s">
        <v>307</v>
      </c>
      <c r="B224">
        <v>0</v>
      </c>
      <c r="C224">
        <v>0</v>
      </c>
      <c r="D224">
        <v>0</v>
      </c>
      <c r="E224">
        <v>1.0462439841E-4</v>
      </c>
      <c r="F224">
        <v>0</v>
      </c>
      <c r="G224" s="1">
        <v>5.2312199204900002E-5</v>
      </c>
      <c r="H224">
        <v>0</v>
      </c>
      <c r="I224">
        <v>0</v>
      </c>
      <c r="J224" s="1">
        <v>5.2312199204900002E-5</v>
      </c>
      <c r="K224" s="1">
        <v>5.2312199204900002E-5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 s="1">
        <v>5.2312199204900002E-5</v>
      </c>
      <c r="U224">
        <v>0</v>
      </c>
      <c r="V224">
        <v>0</v>
      </c>
      <c r="W224">
        <v>0</v>
      </c>
      <c r="X224" s="1">
        <v>5.2312199204900002E-5</v>
      </c>
      <c r="Y224">
        <v>0</v>
      </c>
      <c r="Z224">
        <f t="shared" si="3"/>
        <v>3.6618539443450003E-4</v>
      </c>
    </row>
    <row r="225" spans="1:26" x14ac:dyDescent="0.2">
      <c r="A225" t="s">
        <v>65</v>
      </c>
      <c r="B225">
        <v>0</v>
      </c>
      <c r="C225">
        <v>0</v>
      </c>
      <c r="D225">
        <v>0</v>
      </c>
      <c r="E225">
        <v>0</v>
      </c>
      <c r="F225">
        <v>0</v>
      </c>
      <c r="G225">
        <v>0</v>
      </c>
      <c r="H225">
        <v>0</v>
      </c>
      <c r="I225" s="1">
        <v>5.2312199204900002E-5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1.0462439841E-4</v>
      </c>
      <c r="V225" s="1">
        <v>5.2312199204900002E-5</v>
      </c>
      <c r="W225">
        <v>0</v>
      </c>
      <c r="X225">
        <v>1.0462439841E-4</v>
      </c>
      <c r="Y225">
        <v>0</v>
      </c>
      <c r="Z225">
        <f t="shared" si="3"/>
        <v>3.1387319522979999E-4</v>
      </c>
    </row>
    <row r="226" spans="1:26" x14ac:dyDescent="0.2">
      <c r="A226" t="s">
        <v>153</v>
      </c>
      <c r="B226">
        <v>1.0462439841E-4</v>
      </c>
      <c r="C226">
        <v>0</v>
      </c>
      <c r="D226">
        <v>0</v>
      </c>
      <c r="E226">
        <v>0</v>
      </c>
      <c r="F226">
        <v>0</v>
      </c>
      <c r="G226" s="1">
        <v>5.2312199204900002E-5</v>
      </c>
      <c r="H226">
        <v>0</v>
      </c>
      <c r="I226">
        <v>0</v>
      </c>
      <c r="J226">
        <v>0</v>
      </c>
      <c r="K226" s="1">
        <v>5.2312199204900002E-5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1.0462439841E-4</v>
      </c>
      <c r="V226">
        <v>0</v>
      </c>
      <c r="W226">
        <v>0</v>
      </c>
      <c r="X226">
        <v>0</v>
      </c>
      <c r="Y226">
        <v>0</v>
      </c>
      <c r="Z226">
        <f t="shared" si="3"/>
        <v>3.1387319522979999E-4</v>
      </c>
    </row>
    <row r="227" spans="1:26" x14ac:dyDescent="0.2">
      <c r="A227" t="s">
        <v>104</v>
      </c>
      <c r="B227">
        <v>0</v>
      </c>
      <c r="C227">
        <v>0</v>
      </c>
      <c r="D227">
        <v>0</v>
      </c>
      <c r="E227">
        <v>0</v>
      </c>
      <c r="F227" s="1">
        <v>5.2312199204900002E-5</v>
      </c>
      <c r="G227">
        <v>0</v>
      </c>
      <c r="H227">
        <v>0</v>
      </c>
      <c r="I227">
        <v>0</v>
      </c>
      <c r="J227">
        <v>0</v>
      </c>
      <c r="K227" s="1">
        <v>5.2312199204900002E-5</v>
      </c>
      <c r="L227">
        <v>0</v>
      </c>
      <c r="M227">
        <v>0</v>
      </c>
      <c r="N227">
        <v>0</v>
      </c>
      <c r="O227" s="1">
        <v>5.2312199204900002E-5</v>
      </c>
      <c r="P227">
        <v>0</v>
      </c>
      <c r="Q227">
        <v>1.0462439841E-4</v>
      </c>
      <c r="R227" s="1">
        <v>5.2312199204900002E-5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f t="shared" si="3"/>
        <v>3.1387319522960001E-4</v>
      </c>
    </row>
    <row r="228" spans="1:26" x14ac:dyDescent="0.2">
      <c r="A228" t="s">
        <v>164</v>
      </c>
      <c r="B228">
        <v>0</v>
      </c>
      <c r="C228" s="1">
        <v>5.2312199204900002E-5</v>
      </c>
      <c r="D228">
        <v>0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 s="1">
        <v>5.2312199204900002E-5</v>
      </c>
      <c r="M228">
        <v>0</v>
      </c>
      <c r="N228">
        <v>0</v>
      </c>
      <c r="O228">
        <v>0</v>
      </c>
      <c r="P228">
        <v>0</v>
      </c>
      <c r="Q228">
        <v>0</v>
      </c>
      <c r="R228" s="1">
        <v>5.2312199204900002E-5</v>
      </c>
      <c r="S228">
        <v>0</v>
      </c>
      <c r="T228">
        <v>0</v>
      </c>
      <c r="U228">
        <v>0</v>
      </c>
      <c r="V228" s="1">
        <v>5.2312199204900002E-5</v>
      </c>
      <c r="W228">
        <v>0</v>
      </c>
      <c r="X228">
        <v>1.0462439841E-4</v>
      </c>
      <c r="Y228">
        <v>0</v>
      </c>
      <c r="Z228">
        <f t="shared" si="3"/>
        <v>3.1387319522960001E-4</v>
      </c>
    </row>
    <row r="229" spans="1:26" x14ac:dyDescent="0.2">
      <c r="A229" t="s">
        <v>251</v>
      </c>
      <c r="B229">
        <v>0</v>
      </c>
      <c r="C229">
        <v>0</v>
      </c>
      <c r="D229">
        <v>0</v>
      </c>
      <c r="E229" s="1">
        <v>5.2312199204900002E-5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 s="1">
        <v>5.2312199204900002E-5</v>
      </c>
      <c r="Q229">
        <v>0</v>
      </c>
      <c r="R229">
        <v>0</v>
      </c>
      <c r="S229" s="1">
        <v>5.2312199204900002E-5</v>
      </c>
      <c r="T229" s="1">
        <v>5.2312199204900002E-5</v>
      </c>
      <c r="U229">
        <v>0</v>
      </c>
      <c r="V229">
        <v>0</v>
      </c>
      <c r="W229">
        <v>0</v>
      </c>
      <c r="X229">
        <v>1.0462439841E-4</v>
      </c>
      <c r="Y229">
        <v>0</v>
      </c>
      <c r="Z229">
        <f t="shared" si="3"/>
        <v>3.1387319522960001E-4</v>
      </c>
    </row>
    <row r="230" spans="1:26" x14ac:dyDescent="0.2">
      <c r="A230" t="s">
        <v>281</v>
      </c>
      <c r="B230">
        <v>0</v>
      </c>
      <c r="C230">
        <v>0</v>
      </c>
      <c r="D230" s="1">
        <v>5.2312199204900002E-5</v>
      </c>
      <c r="E230">
        <v>0</v>
      </c>
      <c r="F230">
        <v>0</v>
      </c>
      <c r="G230" s="1">
        <v>5.2312199204900002E-5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 s="1">
        <v>5.2312199204900002E-5</v>
      </c>
      <c r="R230">
        <v>0</v>
      </c>
      <c r="S230" s="1">
        <v>5.2312199204900002E-5</v>
      </c>
      <c r="T230">
        <v>1.0462439841E-4</v>
      </c>
      <c r="U230">
        <v>0</v>
      </c>
      <c r="V230">
        <v>0</v>
      </c>
      <c r="W230">
        <v>0</v>
      </c>
      <c r="X230">
        <v>0</v>
      </c>
      <c r="Y230">
        <v>0</v>
      </c>
      <c r="Z230">
        <f t="shared" si="3"/>
        <v>3.1387319522960001E-4</v>
      </c>
    </row>
    <row r="231" spans="1:26" x14ac:dyDescent="0.2">
      <c r="A231" t="s">
        <v>381</v>
      </c>
      <c r="B231" s="1">
        <v>5.2312199204900002E-5</v>
      </c>
      <c r="C231">
        <v>0</v>
      </c>
      <c r="D231">
        <v>0</v>
      </c>
      <c r="E231">
        <v>0</v>
      </c>
      <c r="F231">
        <v>0</v>
      </c>
      <c r="G231" s="1">
        <v>5.2312199204900002E-5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 s="1">
        <v>5.2312199204900002E-5</v>
      </c>
      <c r="R231">
        <v>0</v>
      </c>
      <c r="S231" s="1">
        <v>5.2312199204900002E-5</v>
      </c>
      <c r="T231">
        <v>0</v>
      </c>
      <c r="U231">
        <v>0</v>
      </c>
      <c r="V231" s="1">
        <v>5.2312199204900002E-5</v>
      </c>
      <c r="W231">
        <v>0</v>
      </c>
      <c r="X231">
        <v>0</v>
      </c>
      <c r="Y231" s="1">
        <v>5.2312199204900002E-5</v>
      </c>
      <c r="Z231">
        <f t="shared" si="3"/>
        <v>3.1387319522940002E-4</v>
      </c>
    </row>
    <row r="232" spans="1:26" x14ac:dyDescent="0.2">
      <c r="A232" t="s">
        <v>30</v>
      </c>
      <c r="B232">
        <v>1.5693659761500001E-4</v>
      </c>
      <c r="C232">
        <v>0</v>
      </c>
      <c r="D232">
        <v>0</v>
      </c>
      <c r="E232">
        <v>0</v>
      </c>
      <c r="F232">
        <v>1.0462439841E-4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f t="shared" si="3"/>
        <v>2.6156099602499998E-4</v>
      </c>
    </row>
    <row r="233" spans="1:26" x14ac:dyDescent="0.2">
      <c r="A233" t="s">
        <v>203</v>
      </c>
      <c r="B233">
        <v>1.0462439841E-4</v>
      </c>
      <c r="C233">
        <v>0</v>
      </c>
      <c r="D233">
        <v>0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1.0462439841E-4</v>
      </c>
      <c r="N233">
        <v>0</v>
      </c>
      <c r="O233" s="1">
        <v>5.2312199204900002E-5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f t="shared" si="3"/>
        <v>2.6156099602490002E-4</v>
      </c>
    </row>
    <row r="234" spans="1:26" x14ac:dyDescent="0.2">
      <c r="A234" t="s">
        <v>193</v>
      </c>
      <c r="B234">
        <v>0</v>
      </c>
      <c r="C234">
        <v>0</v>
      </c>
      <c r="D234">
        <v>0</v>
      </c>
      <c r="E234" s="1">
        <v>5.2312199204900002E-5</v>
      </c>
      <c r="F234">
        <v>0</v>
      </c>
      <c r="G234">
        <v>0</v>
      </c>
      <c r="H234">
        <v>1.5693659761500001E-4</v>
      </c>
      <c r="I234">
        <v>0</v>
      </c>
      <c r="J234" s="1">
        <v>5.2312199204900002E-5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f t="shared" si="3"/>
        <v>2.615609960248E-4</v>
      </c>
    </row>
    <row r="235" spans="1:26" x14ac:dyDescent="0.2">
      <c r="A235" t="s">
        <v>134</v>
      </c>
      <c r="B235" s="1">
        <v>5.2312199204900002E-5</v>
      </c>
      <c r="C235">
        <v>0</v>
      </c>
      <c r="D235">
        <v>0</v>
      </c>
      <c r="E235" s="1">
        <v>5.2312199204900002E-5</v>
      </c>
      <c r="F235">
        <v>0</v>
      </c>
      <c r="G235">
        <v>0</v>
      </c>
      <c r="H235">
        <v>0</v>
      </c>
      <c r="I235">
        <v>1.0462439841E-4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 s="1">
        <v>5.2312199204900002E-5</v>
      </c>
      <c r="W235">
        <v>0</v>
      </c>
      <c r="X235">
        <v>0</v>
      </c>
      <c r="Y235">
        <v>0</v>
      </c>
      <c r="Z235">
        <f t="shared" si="3"/>
        <v>2.6156099602470004E-4</v>
      </c>
    </row>
    <row r="236" spans="1:26" x14ac:dyDescent="0.2">
      <c r="A236" t="s">
        <v>243</v>
      </c>
      <c r="B236" s="1">
        <v>5.2312199204900002E-5</v>
      </c>
      <c r="C236">
        <v>0</v>
      </c>
      <c r="D236">
        <v>0</v>
      </c>
      <c r="E236">
        <v>0</v>
      </c>
      <c r="F236" s="1">
        <v>5.2312199204900002E-5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1.0462439841E-4</v>
      </c>
      <c r="X236" s="1">
        <v>5.2312199204900002E-5</v>
      </c>
      <c r="Y236">
        <v>0</v>
      </c>
      <c r="Z236">
        <f t="shared" si="3"/>
        <v>2.6156099602470004E-4</v>
      </c>
    </row>
    <row r="237" spans="1:26" x14ac:dyDescent="0.2">
      <c r="A237" t="s">
        <v>60</v>
      </c>
      <c r="B237">
        <v>0</v>
      </c>
      <c r="C237">
        <v>0</v>
      </c>
      <c r="D237" s="1">
        <v>5.2312199204900002E-5</v>
      </c>
      <c r="E237">
        <v>0</v>
      </c>
      <c r="F237" s="1">
        <v>5.2312199204900002E-5</v>
      </c>
      <c r="G237" s="1">
        <v>5.2312199204900002E-5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 s="1">
        <v>5.2312199204900002E-5</v>
      </c>
      <c r="R237">
        <v>0</v>
      </c>
      <c r="S237">
        <v>0</v>
      </c>
      <c r="T237">
        <v>0</v>
      </c>
      <c r="U237" s="1">
        <v>5.2312199204900002E-5</v>
      </c>
      <c r="V237">
        <v>0</v>
      </c>
      <c r="W237">
        <v>0</v>
      </c>
      <c r="X237">
        <v>0</v>
      </c>
      <c r="Y237">
        <v>0</v>
      </c>
      <c r="Z237">
        <f t="shared" si="3"/>
        <v>2.615609960245E-4</v>
      </c>
    </row>
    <row r="238" spans="1:26" x14ac:dyDescent="0.2">
      <c r="A238" t="s">
        <v>135</v>
      </c>
      <c r="B238">
        <v>0</v>
      </c>
      <c r="C238">
        <v>0</v>
      </c>
      <c r="D238">
        <v>0</v>
      </c>
      <c r="E238">
        <v>0</v>
      </c>
      <c r="F238">
        <v>0</v>
      </c>
      <c r="G238">
        <v>0</v>
      </c>
      <c r="H238">
        <v>0</v>
      </c>
      <c r="I238">
        <v>0</v>
      </c>
      <c r="J238" s="1">
        <v>5.2312199204900002E-5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 s="1">
        <v>5.2312199204900002E-5</v>
      </c>
      <c r="R238" s="1">
        <v>5.2312199204900002E-5</v>
      </c>
      <c r="S238">
        <v>0</v>
      </c>
      <c r="T238">
        <v>0</v>
      </c>
      <c r="U238" s="1">
        <v>5.2312199204900002E-5</v>
      </c>
      <c r="V238">
        <v>0</v>
      </c>
      <c r="W238">
        <v>0</v>
      </c>
      <c r="X238">
        <v>0</v>
      </c>
      <c r="Y238" s="1">
        <v>5.2312199204900002E-5</v>
      </c>
      <c r="Z238">
        <f t="shared" si="3"/>
        <v>2.615609960245E-4</v>
      </c>
    </row>
    <row r="239" spans="1:26" x14ac:dyDescent="0.2">
      <c r="A239" t="s">
        <v>142</v>
      </c>
      <c r="B239" s="1">
        <v>5.2312199204900002E-5</v>
      </c>
      <c r="C239">
        <v>0</v>
      </c>
      <c r="D239">
        <v>0</v>
      </c>
      <c r="E239">
        <v>0</v>
      </c>
      <c r="F239">
        <v>0</v>
      </c>
      <c r="G239">
        <v>0</v>
      </c>
      <c r="H239">
        <v>0</v>
      </c>
      <c r="I239" s="1">
        <v>5.2312199204900002E-5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1.0462439841E-4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f t="shared" si="3"/>
        <v>2.0924879681980002E-4</v>
      </c>
    </row>
    <row r="240" spans="1:26" x14ac:dyDescent="0.2">
      <c r="A240" t="s">
        <v>260</v>
      </c>
      <c r="B240" s="1">
        <v>5.2312199204900002E-5</v>
      </c>
      <c r="C240">
        <v>0</v>
      </c>
      <c r="D240">
        <v>0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 s="1">
        <v>5.2312199204900002E-5</v>
      </c>
      <c r="S240">
        <v>0</v>
      </c>
      <c r="T240">
        <v>0</v>
      </c>
      <c r="U240">
        <v>0</v>
      </c>
      <c r="V240">
        <v>0</v>
      </c>
      <c r="W240">
        <v>1.0462439841E-4</v>
      </c>
      <c r="X240">
        <v>0</v>
      </c>
      <c r="Y240">
        <v>0</v>
      </c>
      <c r="Z240">
        <f t="shared" si="3"/>
        <v>2.0924879681980002E-4</v>
      </c>
    </row>
    <row r="241" spans="1:26" x14ac:dyDescent="0.2">
      <c r="A241" t="s">
        <v>66</v>
      </c>
      <c r="B241">
        <v>0</v>
      </c>
      <c r="C241" s="1">
        <v>5.2312199204900002E-5</v>
      </c>
      <c r="D241">
        <v>1.0462439841E-4</v>
      </c>
      <c r="E241">
        <v>0</v>
      </c>
      <c r="F241">
        <v>0</v>
      </c>
      <c r="G241">
        <v>0</v>
      </c>
      <c r="H241" s="1">
        <v>5.2312199204900002E-5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f t="shared" si="3"/>
        <v>2.0924879681979999E-4</v>
      </c>
    </row>
    <row r="242" spans="1:26" x14ac:dyDescent="0.2">
      <c r="A242" t="s">
        <v>141</v>
      </c>
      <c r="B242">
        <v>0</v>
      </c>
      <c r="C242">
        <v>0</v>
      </c>
      <c r="D242">
        <v>0</v>
      </c>
      <c r="E242">
        <v>0</v>
      </c>
      <c r="F242" s="1">
        <v>5.2312199204900002E-5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1.0462439841E-4</v>
      </c>
      <c r="W242">
        <v>0</v>
      </c>
      <c r="X242">
        <v>0</v>
      </c>
      <c r="Y242" s="1">
        <v>5.2312199204900002E-5</v>
      </c>
      <c r="Z242">
        <f t="shared" si="3"/>
        <v>2.0924879681979999E-4</v>
      </c>
    </row>
    <row r="243" spans="1:26" x14ac:dyDescent="0.2">
      <c r="A243" t="s">
        <v>143</v>
      </c>
      <c r="B243" s="1">
        <v>5.2312199204900002E-5</v>
      </c>
      <c r="C243">
        <v>0</v>
      </c>
      <c r="D243">
        <v>0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1.0462439841E-4</v>
      </c>
      <c r="P243">
        <v>0</v>
      </c>
      <c r="Q243" s="1">
        <v>5.2312199204900002E-5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f t="shared" si="3"/>
        <v>2.0924879681979999E-4</v>
      </c>
    </row>
    <row r="244" spans="1:26" x14ac:dyDescent="0.2">
      <c r="A244" t="s">
        <v>172</v>
      </c>
      <c r="B244">
        <v>0</v>
      </c>
      <c r="C244">
        <v>0</v>
      </c>
      <c r="D244">
        <v>0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 s="1">
        <v>5.2312199204900002E-5</v>
      </c>
      <c r="N244">
        <v>0</v>
      </c>
      <c r="O244">
        <v>1.0462439841E-4</v>
      </c>
      <c r="P244">
        <v>0</v>
      </c>
      <c r="Q244">
        <v>0</v>
      </c>
      <c r="R244">
        <v>0</v>
      </c>
      <c r="S244">
        <v>0</v>
      </c>
      <c r="T244" s="1">
        <v>5.2312199204900002E-5</v>
      </c>
      <c r="U244">
        <v>0</v>
      </c>
      <c r="V244">
        <v>0</v>
      </c>
      <c r="W244">
        <v>0</v>
      </c>
      <c r="X244">
        <v>0</v>
      </c>
      <c r="Y244">
        <v>0</v>
      </c>
      <c r="Z244">
        <f t="shared" si="3"/>
        <v>2.0924879681979999E-4</v>
      </c>
    </row>
    <row r="245" spans="1:26" x14ac:dyDescent="0.2">
      <c r="A245" t="s">
        <v>64</v>
      </c>
      <c r="B245">
        <v>0</v>
      </c>
      <c r="C245" s="1">
        <v>5.2312199204900002E-5</v>
      </c>
      <c r="D245">
        <v>0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 s="1">
        <v>5.2312199204900002E-5</v>
      </c>
      <c r="S245">
        <v>0</v>
      </c>
      <c r="T245">
        <v>0</v>
      </c>
      <c r="U245">
        <v>0</v>
      </c>
      <c r="V245" s="1">
        <v>5.2312199204900002E-5</v>
      </c>
      <c r="W245" s="1">
        <v>5.2312199204900002E-5</v>
      </c>
      <c r="X245">
        <v>0</v>
      </c>
      <c r="Y245">
        <v>0</v>
      </c>
      <c r="Z245">
        <f t="shared" si="3"/>
        <v>2.0924879681960001E-4</v>
      </c>
    </row>
    <row r="246" spans="1:26" x14ac:dyDescent="0.2">
      <c r="A246" t="s">
        <v>254</v>
      </c>
      <c r="B246" s="1">
        <v>5.2312199204900002E-5</v>
      </c>
      <c r="C246">
        <v>0</v>
      </c>
      <c r="D246">
        <v>0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 s="1">
        <v>5.2312199204900002E-5</v>
      </c>
      <c r="P246">
        <v>0</v>
      </c>
      <c r="Q246">
        <v>0</v>
      </c>
      <c r="R246">
        <v>0</v>
      </c>
      <c r="S246" s="1">
        <v>5.2312199204900002E-5</v>
      </c>
      <c r="T246">
        <v>0</v>
      </c>
      <c r="U246">
        <v>0</v>
      </c>
      <c r="V246">
        <v>0</v>
      </c>
      <c r="W246" s="1">
        <v>5.2312199204900002E-5</v>
      </c>
      <c r="X246">
        <v>0</v>
      </c>
      <c r="Y246">
        <v>0</v>
      </c>
      <c r="Z246">
        <f t="shared" si="3"/>
        <v>2.0924879681960001E-4</v>
      </c>
    </row>
    <row r="247" spans="1:26" x14ac:dyDescent="0.2">
      <c r="A247" t="s">
        <v>259</v>
      </c>
      <c r="B247" s="1">
        <v>5.2312199204900002E-5</v>
      </c>
      <c r="C247">
        <v>0</v>
      </c>
      <c r="D247">
        <v>0</v>
      </c>
      <c r="E247">
        <v>0</v>
      </c>
      <c r="F247">
        <v>0</v>
      </c>
      <c r="G247">
        <v>0</v>
      </c>
      <c r="H247">
        <v>0</v>
      </c>
      <c r="I247" s="1">
        <v>5.2312199204900002E-5</v>
      </c>
      <c r="J247">
        <v>0</v>
      </c>
      <c r="K247">
        <v>0</v>
      </c>
      <c r="L247" s="1">
        <v>5.2312199204900002E-5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 s="1">
        <v>5.2312199204900002E-5</v>
      </c>
      <c r="W247">
        <v>0</v>
      </c>
      <c r="X247">
        <v>0</v>
      </c>
      <c r="Y247">
        <v>0</v>
      </c>
      <c r="Z247">
        <f t="shared" si="3"/>
        <v>2.0924879681960001E-4</v>
      </c>
    </row>
    <row r="248" spans="1:26" x14ac:dyDescent="0.2">
      <c r="A248" t="s">
        <v>342</v>
      </c>
      <c r="B248">
        <v>0</v>
      </c>
      <c r="C248">
        <v>0</v>
      </c>
      <c r="D248">
        <v>0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 s="1">
        <v>5.2312199204900002E-5</v>
      </c>
      <c r="L248">
        <v>0</v>
      </c>
      <c r="M248">
        <v>0</v>
      </c>
      <c r="N248">
        <v>0</v>
      </c>
      <c r="O248" s="1">
        <v>5.2312199204900002E-5</v>
      </c>
      <c r="P248">
        <v>0</v>
      </c>
      <c r="Q248" s="1">
        <v>5.2312199204900002E-5</v>
      </c>
      <c r="R248">
        <v>0</v>
      </c>
      <c r="S248">
        <v>0</v>
      </c>
      <c r="T248">
        <v>0</v>
      </c>
      <c r="U248">
        <v>0</v>
      </c>
      <c r="V248" s="1">
        <v>5.2312199204900002E-5</v>
      </c>
      <c r="W248">
        <v>0</v>
      </c>
      <c r="X248">
        <v>0</v>
      </c>
      <c r="Y248">
        <v>0</v>
      </c>
      <c r="Z248">
        <f t="shared" si="3"/>
        <v>2.0924879681960001E-4</v>
      </c>
    </row>
    <row r="249" spans="1:26" x14ac:dyDescent="0.2">
      <c r="A249" t="s">
        <v>59</v>
      </c>
      <c r="B249">
        <v>0</v>
      </c>
      <c r="C249">
        <v>0</v>
      </c>
      <c r="D249">
        <v>0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 s="1">
        <v>5.2312199204900002E-5</v>
      </c>
      <c r="U249">
        <v>0</v>
      </c>
      <c r="V249">
        <v>1.0462439841E-4</v>
      </c>
      <c r="W249">
        <v>0</v>
      </c>
      <c r="X249">
        <v>0</v>
      </c>
      <c r="Y249">
        <v>0</v>
      </c>
      <c r="Z249">
        <f t="shared" si="3"/>
        <v>1.5693659761489999E-4</v>
      </c>
    </row>
    <row r="250" spans="1:26" x14ac:dyDescent="0.2">
      <c r="A250" t="s">
        <v>63</v>
      </c>
      <c r="B250">
        <v>1.0462439841E-4</v>
      </c>
      <c r="C250">
        <v>0</v>
      </c>
      <c r="D250">
        <v>0</v>
      </c>
      <c r="E250">
        <v>0</v>
      </c>
      <c r="F250">
        <v>0</v>
      </c>
      <c r="G250">
        <v>0</v>
      </c>
      <c r="H250" s="1">
        <v>5.2312199204900002E-5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f t="shared" si="3"/>
        <v>1.5693659761489999E-4</v>
      </c>
    </row>
    <row r="251" spans="1:26" x14ac:dyDescent="0.2">
      <c r="A251" t="s">
        <v>89</v>
      </c>
      <c r="B251">
        <v>0</v>
      </c>
      <c r="C251">
        <v>0</v>
      </c>
      <c r="D251">
        <v>0</v>
      </c>
      <c r="E251">
        <v>0</v>
      </c>
      <c r="F251">
        <v>0</v>
      </c>
      <c r="G251">
        <v>0</v>
      </c>
      <c r="H251">
        <v>0</v>
      </c>
      <c r="I251" s="1">
        <v>5.2312199204900002E-5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1.0462439841E-4</v>
      </c>
      <c r="X251">
        <v>0</v>
      </c>
      <c r="Y251">
        <v>0</v>
      </c>
      <c r="Z251">
        <f t="shared" si="3"/>
        <v>1.5693659761489999E-4</v>
      </c>
    </row>
    <row r="252" spans="1:26" x14ac:dyDescent="0.2">
      <c r="A252" t="s">
        <v>201</v>
      </c>
      <c r="B252">
        <v>0</v>
      </c>
      <c r="C252">
        <v>0</v>
      </c>
      <c r="D252">
        <v>0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1.0462439841E-4</v>
      </c>
      <c r="Q252">
        <v>0</v>
      </c>
      <c r="R252">
        <v>0</v>
      </c>
      <c r="S252">
        <v>0</v>
      </c>
      <c r="T252" s="1">
        <v>5.2312199204900002E-5</v>
      </c>
      <c r="U252">
        <v>0</v>
      </c>
      <c r="V252">
        <v>0</v>
      </c>
      <c r="W252">
        <v>0</v>
      </c>
      <c r="X252">
        <v>0</v>
      </c>
      <c r="Y252">
        <v>0</v>
      </c>
      <c r="Z252">
        <f t="shared" si="3"/>
        <v>1.5693659761489999E-4</v>
      </c>
    </row>
    <row r="253" spans="1:26" x14ac:dyDescent="0.2">
      <c r="A253" t="s">
        <v>249</v>
      </c>
      <c r="B253">
        <v>0</v>
      </c>
      <c r="C253">
        <v>0</v>
      </c>
      <c r="D253">
        <v>0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 s="1">
        <v>5.2312199204900002E-5</v>
      </c>
      <c r="T253">
        <v>0</v>
      </c>
      <c r="U253">
        <v>0</v>
      </c>
      <c r="V253">
        <v>0</v>
      </c>
      <c r="W253">
        <v>0</v>
      </c>
      <c r="X253">
        <v>1.0462439841E-4</v>
      </c>
      <c r="Y253">
        <v>0</v>
      </c>
      <c r="Z253">
        <f t="shared" si="3"/>
        <v>1.5693659761489999E-4</v>
      </c>
    </row>
    <row r="254" spans="1:26" x14ac:dyDescent="0.2">
      <c r="A254" t="s">
        <v>293</v>
      </c>
      <c r="B254">
        <v>0</v>
      </c>
      <c r="C254">
        <v>0</v>
      </c>
      <c r="D254" s="1">
        <v>5.2312199204900002E-5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1.0462439841E-4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f t="shared" si="3"/>
        <v>1.5693659761489999E-4</v>
      </c>
    </row>
    <row r="255" spans="1:26" x14ac:dyDescent="0.2">
      <c r="A255" t="s">
        <v>336</v>
      </c>
      <c r="B255">
        <v>0</v>
      </c>
      <c r="C255">
        <v>0</v>
      </c>
      <c r="D255">
        <v>0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 s="1">
        <v>5.2312199204900002E-5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1.0462439841E-4</v>
      </c>
      <c r="X255">
        <v>0</v>
      </c>
      <c r="Y255">
        <v>0</v>
      </c>
      <c r="Z255">
        <f t="shared" si="3"/>
        <v>1.5693659761489999E-4</v>
      </c>
    </row>
    <row r="256" spans="1:26" x14ac:dyDescent="0.2">
      <c r="A256" t="s">
        <v>391</v>
      </c>
      <c r="B256">
        <v>0</v>
      </c>
      <c r="C256">
        <v>0</v>
      </c>
      <c r="D256">
        <v>0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 s="1">
        <v>5.2312199204900002E-5</v>
      </c>
      <c r="S256">
        <v>0</v>
      </c>
      <c r="T256">
        <v>0</v>
      </c>
      <c r="U256">
        <v>0</v>
      </c>
      <c r="V256">
        <v>1.0462439841E-4</v>
      </c>
      <c r="W256">
        <v>0</v>
      </c>
      <c r="X256">
        <v>0</v>
      </c>
      <c r="Y256">
        <v>0</v>
      </c>
      <c r="Z256">
        <f t="shared" si="3"/>
        <v>1.5693659761489999E-4</v>
      </c>
    </row>
    <row r="257" spans="1:26" x14ac:dyDescent="0.2">
      <c r="A257" t="s">
        <v>54</v>
      </c>
      <c r="B257">
        <v>0</v>
      </c>
      <c r="C257">
        <v>0</v>
      </c>
      <c r="D257">
        <v>0</v>
      </c>
      <c r="E257" s="1">
        <v>5.2312199204900002E-5</v>
      </c>
      <c r="F257">
        <v>0</v>
      </c>
      <c r="G257" s="1">
        <v>5.2312199204900002E-5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 s="1">
        <v>5.2312199204900002E-5</v>
      </c>
      <c r="V257">
        <v>0</v>
      </c>
      <c r="W257">
        <v>0</v>
      </c>
      <c r="X257">
        <v>0</v>
      </c>
      <c r="Y257">
        <v>0</v>
      </c>
      <c r="Z257">
        <f t="shared" si="3"/>
        <v>1.5693659761470001E-4</v>
      </c>
    </row>
    <row r="258" spans="1:26" x14ac:dyDescent="0.2">
      <c r="A258" t="s">
        <v>56</v>
      </c>
      <c r="B258">
        <v>0</v>
      </c>
      <c r="C258">
        <v>0</v>
      </c>
      <c r="D258">
        <v>0</v>
      </c>
      <c r="E258" s="1">
        <v>5.2312199204900002E-5</v>
      </c>
      <c r="F258">
        <v>0</v>
      </c>
      <c r="G258">
        <v>0</v>
      </c>
      <c r="H258">
        <v>0</v>
      </c>
      <c r="I258">
        <v>0</v>
      </c>
      <c r="J258">
        <v>0</v>
      </c>
      <c r="K258" s="1">
        <v>5.2312199204900002E-5</v>
      </c>
      <c r="L258">
        <v>0</v>
      </c>
      <c r="M258">
        <v>0</v>
      </c>
      <c r="N258">
        <v>0</v>
      </c>
      <c r="O258">
        <v>0</v>
      </c>
      <c r="P258">
        <v>0</v>
      </c>
      <c r="Q258" s="1">
        <v>5.2312199204900002E-5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f t="shared" ref="Z258:Z321" si="4">SUM(B258:Y258)</f>
        <v>1.5693659761470001E-4</v>
      </c>
    </row>
    <row r="259" spans="1:26" x14ac:dyDescent="0.2">
      <c r="A259" t="s">
        <v>84</v>
      </c>
      <c r="B259">
        <v>0</v>
      </c>
      <c r="C259">
        <v>0</v>
      </c>
      <c r="D259">
        <v>0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 s="1">
        <v>5.2312199204900002E-5</v>
      </c>
      <c r="M259">
        <v>0</v>
      </c>
      <c r="N259" s="1">
        <v>5.2312199204900002E-5</v>
      </c>
      <c r="O259">
        <v>0</v>
      </c>
      <c r="P259">
        <v>0</v>
      </c>
      <c r="Q259">
        <v>0</v>
      </c>
      <c r="R259">
        <v>0</v>
      </c>
      <c r="S259" s="1">
        <v>5.2312199204900002E-5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f t="shared" si="4"/>
        <v>1.5693659761470001E-4</v>
      </c>
    </row>
    <row r="260" spans="1:26" x14ac:dyDescent="0.2">
      <c r="A260" t="s">
        <v>93</v>
      </c>
      <c r="B260" s="1">
        <v>5.2312199204900002E-5</v>
      </c>
      <c r="C260">
        <v>0</v>
      </c>
      <c r="D260">
        <v>0</v>
      </c>
      <c r="E260">
        <v>0</v>
      </c>
      <c r="F260" s="1">
        <v>5.2312199204900002E-5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 s="1">
        <v>5.2312199204900002E-5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f t="shared" si="4"/>
        <v>1.5693659761470001E-4</v>
      </c>
    </row>
    <row r="261" spans="1:26" x14ac:dyDescent="0.2">
      <c r="A261" t="s">
        <v>119</v>
      </c>
      <c r="B261">
        <v>0</v>
      </c>
      <c r="C261">
        <v>0</v>
      </c>
      <c r="D261">
        <v>0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 s="1">
        <v>5.2312199204900002E-5</v>
      </c>
      <c r="W261">
        <v>0</v>
      </c>
      <c r="X261" s="1">
        <v>5.2312199204900002E-5</v>
      </c>
      <c r="Y261" s="1">
        <v>5.2312199204900002E-5</v>
      </c>
      <c r="Z261">
        <f t="shared" si="4"/>
        <v>1.5693659761470001E-4</v>
      </c>
    </row>
    <row r="262" spans="1:26" x14ac:dyDescent="0.2">
      <c r="A262" t="s">
        <v>158</v>
      </c>
      <c r="B262">
        <v>0</v>
      </c>
      <c r="C262">
        <v>0</v>
      </c>
      <c r="D262">
        <v>0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 s="1">
        <v>5.2312199204900002E-5</v>
      </c>
      <c r="R262" s="1">
        <v>5.2312199204900002E-5</v>
      </c>
      <c r="S262">
        <v>0</v>
      </c>
      <c r="T262" s="1">
        <v>5.2312199204900002E-5</v>
      </c>
      <c r="U262">
        <v>0</v>
      </c>
      <c r="V262">
        <v>0</v>
      </c>
      <c r="W262">
        <v>0</v>
      </c>
      <c r="X262">
        <v>0</v>
      </c>
      <c r="Y262">
        <v>0</v>
      </c>
      <c r="Z262">
        <f t="shared" si="4"/>
        <v>1.5693659761470001E-4</v>
      </c>
    </row>
    <row r="263" spans="1:26" x14ac:dyDescent="0.2">
      <c r="A263" t="s">
        <v>165</v>
      </c>
      <c r="B263">
        <v>0</v>
      </c>
      <c r="C263">
        <v>0</v>
      </c>
      <c r="D263">
        <v>0</v>
      </c>
      <c r="E263">
        <v>0</v>
      </c>
      <c r="F263">
        <v>0</v>
      </c>
      <c r="G263">
        <v>0</v>
      </c>
      <c r="H263" s="1">
        <v>5.2312199204900002E-5</v>
      </c>
      <c r="I263">
        <v>0</v>
      </c>
      <c r="J263">
        <v>0</v>
      </c>
      <c r="K263" s="1">
        <v>5.2312199204900002E-5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 s="1">
        <v>5.2312199204900002E-5</v>
      </c>
      <c r="Y263">
        <v>0</v>
      </c>
      <c r="Z263">
        <f t="shared" si="4"/>
        <v>1.5693659761470001E-4</v>
      </c>
    </row>
    <row r="264" spans="1:26" x14ac:dyDescent="0.2">
      <c r="A264" t="s">
        <v>195</v>
      </c>
      <c r="B264" s="1">
        <v>5.2312199204900002E-5</v>
      </c>
      <c r="C264">
        <v>0</v>
      </c>
      <c r="D264" s="1">
        <v>5.2312199204900002E-5</v>
      </c>
      <c r="E264">
        <v>0</v>
      </c>
      <c r="F264">
        <v>0</v>
      </c>
      <c r="G264">
        <v>0</v>
      </c>
      <c r="H264" s="1">
        <v>5.2312199204900002E-5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f t="shared" si="4"/>
        <v>1.5693659761470001E-4</v>
      </c>
    </row>
    <row r="265" spans="1:26" x14ac:dyDescent="0.2">
      <c r="A265" t="s">
        <v>220</v>
      </c>
      <c r="B265">
        <v>0</v>
      </c>
      <c r="C265" s="1">
        <v>5.2312199204900002E-5</v>
      </c>
      <c r="D265">
        <v>0</v>
      </c>
      <c r="E265">
        <v>0</v>
      </c>
      <c r="F265">
        <v>0</v>
      </c>
      <c r="G265">
        <v>0</v>
      </c>
      <c r="H265" s="1">
        <v>5.2312199204900002E-5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 s="1">
        <v>5.2312199204900002E-5</v>
      </c>
      <c r="W265">
        <v>0</v>
      </c>
      <c r="X265">
        <v>0</v>
      </c>
      <c r="Y265">
        <v>0</v>
      </c>
      <c r="Z265">
        <f t="shared" si="4"/>
        <v>1.5693659761470001E-4</v>
      </c>
    </row>
    <row r="266" spans="1:26" x14ac:dyDescent="0.2">
      <c r="A266" t="s">
        <v>237</v>
      </c>
      <c r="B266">
        <v>0</v>
      </c>
      <c r="C266">
        <v>0</v>
      </c>
      <c r="D266">
        <v>0</v>
      </c>
      <c r="E266" s="1">
        <v>5.2312199204900002E-5</v>
      </c>
      <c r="F266">
        <v>0</v>
      </c>
      <c r="G266">
        <v>0</v>
      </c>
      <c r="H266">
        <v>0</v>
      </c>
      <c r="I266" s="1">
        <v>5.2312199204900002E-5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 s="1">
        <v>5.2312199204900002E-5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f t="shared" si="4"/>
        <v>1.5693659761470001E-4</v>
      </c>
    </row>
    <row r="267" spans="1:26" x14ac:dyDescent="0.2">
      <c r="A267" t="s">
        <v>252</v>
      </c>
      <c r="B267">
        <v>0</v>
      </c>
      <c r="C267">
        <v>0</v>
      </c>
      <c r="D267">
        <v>0</v>
      </c>
      <c r="E267" s="1">
        <v>5.2312199204900002E-5</v>
      </c>
      <c r="F267">
        <v>0</v>
      </c>
      <c r="G267" s="1">
        <v>5.2312199204900002E-5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 s="1">
        <v>5.2312199204900002E-5</v>
      </c>
      <c r="Z267">
        <f t="shared" si="4"/>
        <v>1.5693659761470001E-4</v>
      </c>
    </row>
    <row r="268" spans="1:26" x14ac:dyDescent="0.2">
      <c r="A268" t="s">
        <v>261</v>
      </c>
      <c r="B268">
        <v>0</v>
      </c>
      <c r="C268">
        <v>0</v>
      </c>
      <c r="D268">
        <v>0</v>
      </c>
      <c r="E268">
        <v>0</v>
      </c>
      <c r="F268">
        <v>0</v>
      </c>
      <c r="G268">
        <v>0</v>
      </c>
      <c r="H268">
        <v>0</v>
      </c>
      <c r="I268" s="1">
        <v>5.2312199204900002E-5</v>
      </c>
      <c r="J268">
        <v>0</v>
      </c>
      <c r="K268">
        <v>0</v>
      </c>
      <c r="L268">
        <v>0</v>
      </c>
      <c r="M268" s="1">
        <v>5.2312199204900002E-5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 s="1">
        <v>5.2312199204900002E-5</v>
      </c>
      <c r="X268">
        <v>0</v>
      </c>
      <c r="Y268">
        <v>0</v>
      </c>
      <c r="Z268">
        <f t="shared" si="4"/>
        <v>1.5693659761470001E-4</v>
      </c>
    </row>
    <row r="269" spans="1:26" x14ac:dyDescent="0.2">
      <c r="A269" t="s">
        <v>262</v>
      </c>
      <c r="B269">
        <v>0</v>
      </c>
      <c r="C269">
        <v>0</v>
      </c>
      <c r="D269">
        <v>0</v>
      </c>
      <c r="E269" s="1">
        <v>5.2312199204900002E-5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 s="1">
        <v>5.2312199204900002E-5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 s="1">
        <v>5.2312199204900002E-5</v>
      </c>
      <c r="Z269">
        <f t="shared" si="4"/>
        <v>1.5693659761470001E-4</v>
      </c>
    </row>
    <row r="270" spans="1:26" x14ac:dyDescent="0.2">
      <c r="A270" t="s">
        <v>268</v>
      </c>
      <c r="B270" s="1">
        <v>5.2312199204900002E-5</v>
      </c>
      <c r="C270">
        <v>0</v>
      </c>
      <c r="D270">
        <v>0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 s="1">
        <v>5.2312199204900002E-5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 s="1">
        <v>5.2312199204900002E-5</v>
      </c>
      <c r="U270">
        <v>0</v>
      </c>
      <c r="V270">
        <v>0</v>
      </c>
      <c r="W270">
        <v>0</v>
      </c>
      <c r="X270">
        <v>0</v>
      </c>
      <c r="Y270">
        <v>0</v>
      </c>
      <c r="Z270">
        <f t="shared" si="4"/>
        <v>1.5693659761470001E-4</v>
      </c>
    </row>
    <row r="271" spans="1:26" x14ac:dyDescent="0.2">
      <c r="A271" t="s">
        <v>296</v>
      </c>
      <c r="B271">
        <v>0</v>
      </c>
      <c r="C271">
        <v>0</v>
      </c>
      <c r="D271">
        <v>0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 s="1">
        <v>5.2312199204900002E-5</v>
      </c>
      <c r="N271">
        <v>0</v>
      </c>
      <c r="O271">
        <v>0</v>
      </c>
      <c r="P271">
        <v>0</v>
      </c>
      <c r="Q271" s="1">
        <v>5.2312199204900002E-5</v>
      </c>
      <c r="R271">
        <v>0</v>
      </c>
      <c r="S271">
        <v>0</v>
      </c>
      <c r="T271">
        <v>0</v>
      </c>
      <c r="U271" s="1">
        <v>5.2312199204900002E-5</v>
      </c>
      <c r="V271">
        <v>0</v>
      </c>
      <c r="W271">
        <v>0</v>
      </c>
      <c r="X271">
        <v>0</v>
      </c>
      <c r="Y271">
        <v>0</v>
      </c>
      <c r="Z271">
        <f t="shared" si="4"/>
        <v>1.5693659761470001E-4</v>
      </c>
    </row>
    <row r="272" spans="1:26" x14ac:dyDescent="0.2">
      <c r="A272" t="s">
        <v>313</v>
      </c>
      <c r="B272" s="1">
        <v>5.2312199204900002E-5</v>
      </c>
      <c r="C272">
        <v>0</v>
      </c>
      <c r="D272">
        <v>0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 s="1">
        <v>5.2312199204900002E-5</v>
      </c>
      <c r="R272">
        <v>0</v>
      </c>
      <c r="S272">
        <v>0</v>
      </c>
      <c r="T272">
        <v>0</v>
      </c>
      <c r="U272">
        <v>0</v>
      </c>
      <c r="V272" s="1">
        <v>5.2312199204900002E-5</v>
      </c>
      <c r="W272">
        <v>0</v>
      </c>
      <c r="X272">
        <v>0</v>
      </c>
      <c r="Y272">
        <v>0</v>
      </c>
      <c r="Z272">
        <f t="shared" si="4"/>
        <v>1.5693659761470001E-4</v>
      </c>
    </row>
    <row r="273" spans="1:26" x14ac:dyDescent="0.2">
      <c r="A273" t="s">
        <v>333</v>
      </c>
      <c r="B273" s="1">
        <v>5.2312199204900002E-5</v>
      </c>
      <c r="C273">
        <v>0</v>
      </c>
      <c r="D273">
        <v>0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 s="1">
        <v>5.2312199204900002E-5</v>
      </c>
      <c r="R273">
        <v>0</v>
      </c>
      <c r="S273">
        <v>0</v>
      </c>
      <c r="T273" s="1">
        <v>5.2312199204900002E-5</v>
      </c>
      <c r="U273">
        <v>0</v>
      </c>
      <c r="V273">
        <v>0</v>
      </c>
      <c r="W273">
        <v>0</v>
      </c>
      <c r="X273">
        <v>0</v>
      </c>
      <c r="Y273">
        <v>0</v>
      </c>
      <c r="Z273">
        <f t="shared" si="4"/>
        <v>1.5693659761470001E-4</v>
      </c>
    </row>
    <row r="274" spans="1:26" x14ac:dyDescent="0.2">
      <c r="A274" t="s">
        <v>334</v>
      </c>
      <c r="B274">
        <v>0</v>
      </c>
      <c r="C274" s="1">
        <v>5.2312199204900002E-5</v>
      </c>
      <c r="D274">
        <v>0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 s="1">
        <v>5.2312199204900002E-5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 s="1">
        <v>5.2312199204900002E-5</v>
      </c>
      <c r="U274">
        <v>0</v>
      </c>
      <c r="V274">
        <v>0</v>
      </c>
      <c r="W274">
        <v>0</v>
      </c>
      <c r="X274">
        <v>0</v>
      </c>
      <c r="Y274">
        <v>0</v>
      </c>
      <c r="Z274">
        <f t="shared" si="4"/>
        <v>1.5693659761470001E-4</v>
      </c>
    </row>
    <row r="275" spans="1:26" x14ac:dyDescent="0.2">
      <c r="A275" t="s">
        <v>354</v>
      </c>
      <c r="B275" s="1">
        <v>5.2312199204900002E-5</v>
      </c>
      <c r="C275">
        <v>0</v>
      </c>
      <c r="D275">
        <v>0</v>
      </c>
      <c r="E275">
        <v>0</v>
      </c>
      <c r="F275">
        <v>0</v>
      </c>
      <c r="G275" s="1">
        <v>5.2312199204900002E-5</v>
      </c>
      <c r="H275">
        <v>0</v>
      </c>
      <c r="I275">
        <v>0</v>
      </c>
      <c r="J275">
        <v>0</v>
      </c>
      <c r="K275">
        <v>0</v>
      </c>
      <c r="L275">
        <v>0</v>
      </c>
      <c r="M275" s="1">
        <v>5.2312199204900002E-5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f t="shared" si="4"/>
        <v>1.5693659761470001E-4</v>
      </c>
    </row>
    <row r="276" spans="1:26" x14ac:dyDescent="0.2">
      <c r="A276" t="s">
        <v>360</v>
      </c>
      <c r="B276">
        <v>0</v>
      </c>
      <c r="C276">
        <v>0</v>
      </c>
      <c r="D276">
        <v>0</v>
      </c>
      <c r="E276" s="1">
        <v>5.2312199204900002E-5</v>
      </c>
      <c r="F276">
        <v>0</v>
      </c>
      <c r="G276">
        <v>0</v>
      </c>
      <c r="H276">
        <v>0</v>
      </c>
      <c r="I276" s="1">
        <v>5.2312199204900002E-5</v>
      </c>
      <c r="J276">
        <v>0</v>
      </c>
      <c r="K276">
        <v>0</v>
      </c>
      <c r="L276">
        <v>0</v>
      </c>
      <c r="M276">
        <v>0</v>
      </c>
      <c r="N276">
        <v>0</v>
      </c>
      <c r="O276" s="1">
        <v>5.2312199204900002E-5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f t="shared" si="4"/>
        <v>1.5693659761470001E-4</v>
      </c>
    </row>
    <row r="277" spans="1:26" x14ac:dyDescent="0.2">
      <c r="A277" t="s">
        <v>379</v>
      </c>
      <c r="B277" s="1">
        <v>5.2312199204900002E-5</v>
      </c>
      <c r="C277">
        <v>0</v>
      </c>
      <c r="D277">
        <v>0</v>
      </c>
      <c r="E277">
        <v>0</v>
      </c>
      <c r="F277" s="1">
        <v>5.2312199204900002E-5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 s="1">
        <v>5.2312199204900002E-5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f t="shared" si="4"/>
        <v>1.5693659761470001E-4</v>
      </c>
    </row>
    <row r="278" spans="1:26" x14ac:dyDescent="0.2">
      <c r="A278" t="s">
        <v>67</v>
      </c>
      <c r="B278">
        <v>0</v>
      </c>
      <c r="C278">
        <v>0</v>
      </c>
      <c r="D278">
        <v>0</v>
      </c>
      <c r="E278">
        <v>0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1.0462439841E-4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f t="shared" si="4"/>
        <v>1.0462439841E-4</v>
      </c>
    </row>
    <row r="279" spans="1:26" x14ac:dyDescent="0.2">
      <c r="A279" t="s">
        <v>76</v>
      </c>
      <c r="B279">
        <v>0</v>
      </c>
      <c r="C279">
        <v>0</v>
      </c>
      <c r="D279">
        <v>0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1.0462439841E-4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f t="shared" si="4"/>
        <v>1.0462439841E-4</v>
      </c>
    </row>
    <row r="280" spans="1:26" x14ac:dyDescent="0.2">
      <c r="A280" t="s">
        <v>198</v>
      </c>
      <c r="B280">
        <v>0</v>
      </c>
      <c r="C280">
        <v>0</v>
      </c>
      <c r="D280">
        <v>0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1.0462439841E-4</v>
      </c>
      <c r="X280">
        <v>0</v>
      </c>
      <c r="Y280">
        <v>0</v>
      </c>
      <c r="Z280">
        <f t="shared" si="4"/>
        <v>1.0462439841E-4</v>
      </c>
    </row>
    <row r="281" spans="1:26" x14ac:dyDescent="0.2">
      <c r="A281" t="s">
        <v>199</v>
      </c>
      <c r="B281">
        <v>0</v>
      </c>
      <c r="C281">
        <v>0</v>
      </c>
      <c r="D281">
        <v>0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1.0462439841E-4</v>
      </c>
      <c r="Y281">
        <v>0</v>
      </c>
      <c r="Z281">
        <f t="shared" si="4"/>
        <v>1.0462439841E-4</v>
      </c>
    </row>
    <row r="282" spans="1:26" x14ac:dyDescent="0.2">
      <c r="A282" t="s">
        <v>338</v>
      </c>
      <c r="B282">
        <v>1.0462439841E-4</v>
      </c>
      <c r="C282">
        <v>0</v>
      </c>
      <c r="D282">
        <v>0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f t="shared" si="4"/>
        <v>1.0462439841E-4</v>
      </c>
    </row>
    <row r="283" spans="1:26" x14ac:dyDescent="0.2">
      <c r="A283" t="s">
        <v>380</v>
      </c>
      <c r="B283">
        <v>0</v>
      </c>
      <c r="C283">
        <v>0</v>
      </c>
      <c r="D283">
        <v>0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1.0462439841E-4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f t="shared" si="4"/>
        <v>1.0462439841E-4</v>
      </c>
    </row>
    <row r="284" spans="1:26" x14ac:dyDescent="0.2">
      <c r="A284" t="s">
        <v>46</v>
      </c>
      <c r="B284">
        <v>0</v>
      </c>
      <c r="C284">
        <v>0</v>
      </c>
      <c r="D284">
        <v>0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 s="1">
        <v>5.2312199204900002E-5</v>
      </c>
      <c r="U284">
        <v>0</v>
      </c>
      <c r="V284">
        <v>0</v>
      </c>
      <c r="W284">
        <v>0</v>
      </c>
      <c r="X284" s="1">
        <v>5.2312199204900002E-5</v>
      </c>
      <c r="Y284">
        <v>0</v>
      </c>
      <c r="Z284">
        <f t="shared" si="4"/>
        <v>1.046243984098E-4</v>
      </c>
    </row>
    <row r="285" spans="1:26" x14ac:dyDescent="0.2">
      <c r="A285" t="s">
        <v>70</v>
      </c>
      <c r="B285" s="1">
        <v>5.2312199204900002E-5</v>
      </c>
      <c r="C285">
        <v>0</v>
      </c>
      <c r="D285">
        <v>0</v>
      </c>
      <c r="E285">
        <v>0</v>
      </c>
      <c r="F285">
        <v>0</v>
      </c>
      <c r="G285" s="1">
        <v>5.2312199204900002E-5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f t="shared" si="4"/>
        <v>1.046243984098E-4</v>
      </c>
    </row>
    <row r="286" spans="1:26" x14ac:dyDescent="0.2">
      <c r="A286" t="s">
        <v>103</v>
      </c>
      <c r="B286" s="1">
        <v>5.2312199204900002E-5</v>
      </c>
      <c r="C286">
        <v>0</v>
      </c>
      <c r="D286">
        <v>0</v>
      </c>
      <c r="E286">
        <v>0</v>
      </c>
      <c r="F286">
        <v>0</v>
      </c>
      <c r="G286">
        <v>0</v>
      </c>
      <c r="H286" s="1">
        <v>5.2312199204900002E-5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f t="shared" si="4"/>
        <v>1.046243984098E-4</v>
      </c>
    </row>
    <row r="287" spans="1:26" x14ac:dyDescent="0.2">
      <c r="A287" t="s">
        <v>108</v>
      </c>
      <c r="B287">
        <v>0</v>
      </c>
      <c r="C287" s="1">
        <v>5.2312199204900002E-5</v>
      </c>
      <c r="D287">
        <v>0</v>
      </c>
      <c r="E287" s="1">
        <v>5.2312199204900002E-5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f t="shared" si="4"/>
        <v>1.046243984098E-4</v>
      </c>
    </row>
    <row r="288" spans="1:26" x14ac:dyDescent="0.2">
      <c r="A288" t="s">
        <v>120</v>
      </c>
      <c r="B288">
        <v>0</v>
      </c>
      <c r="C288">
        <v>0</v>
      </c>
      <c r="D288">
        <v>0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 s="1">
        <v>5.2312199204900002E-5</v>
      </c>
      <c r="U288">
        <v>0</v>
      </c>
      <c r="V288" s="1">
        <v>5.2312199204900002E-5</v>
      </c>
      <c r="W288">
        <v>0</v>
      </c>
      <c r="X288">
        <v>0</v>
      </c>
      <c r="Y288">
        <v>0</v>
      </c>
      <c r="Z288">
        <f t="shared" si="4"/>
        <v>1.046243984098E-4</v>
      </c>
    </row>
    <row r="289" spans="1:26" x14ac:dyDescent="0.2">
      <c r="A289" t="s">
        <v>121</v>
      </c>
      <c r="B289">
        <v>0</v>
      </c>
      <c r="C289">
        <v>0</v>
      </c>
      <c r="D289" s="1">
        <v>5.2312199204900002E-5</v>
      </c>
      <c r="E289">
        <v>0</v>
      </c>
      <c r="F289">
        <v>0</v>
      </c>
      <c r="G289">
        <v>0</v>
      </c>
      <c r="H289" s="1">
        <v>5.2312199204900002E-5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f t="shared" si="4"/>
        <v>1.046243984098E-4</v>
      </c>
    </row>
    <row r="290" spans="1:26" x14ac:dyDescent="0.2">
      <c r="A290" t="s">
        <v>117</v>
      </c>
      <c r="B290">
        <v>0</v>
      </c>
      <c r="C290">
        <v>0</v>
      </c>
      <c r="D290">
        <v>0</v>
      </c>
      <c r="E290">
        <v>0</v>
      </c>
      <c r="F290">
        <v>0</v>
      </c>
      <c r="G290">
        <v>0</v>
      </c>
      <c r="H290">
        <v>0</v>
      </c>
      <c r="I290">
        <v>0</v>
      </c>
      <c r="J290" s="1">
        <v>5.2312199204900002E-5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 s="1">
        <v>5.2312199204900002E-5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f t="shared" si="4"/>
        <v>1.046243984098E-4</v>
      </c>
    </row>
    <row r="291" spans="1:26" x14ac:dyDescent="0.2">
      <c r="A291" t="s">
        <v>155</v>
      </c>
      <c r="B291" s="1">
        <v>5.2312199204900002E-5</v>
      </c>
      <c r="C291">
        <v>0</v>
      </c>
      <c r="D291">
        <v>0</v>
      </c>
      <c r="E291" s="1">
        <v>5.2312199204900002E-5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f t="shared" si="4"/>
        <v>1.046243984098E-4</v>
      </c>
    </row>
    <row r="292" spans="1:26" x14ac:dyDescent="0.2">
      <c r="A292" t="s">
        <v>156</v>
      </c>
      <c r="B292" s="1">
        <v>5.2312199204900002E-5</v>
      </c>
      <c r="C292">
        <v>0</v>
      </c>
      <c r="D292">
        <v>0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 s="1">
        <v>5.2312199204900002E-5</v>
      </c>
      <c r="Y292">
        <v>0</v>
      </c>
      <c r="Z292">
        <f t="shared" si="4"/>
        <v>1.046243984098E-4</v>
      </c>
    </row>
    <row r="293" spans="1:26" x14ac:dyDescent="0.2">
      <c r="A293" t="s">
        <v>163</v>
      </c>
      <c r="B293">
        <v>0</v>
      </c>
      <c r="C293">
        <v>0</v>
      </c>
      <c r="D293">
        <v>0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 s="1">
        <v>5.2312199204900002E-5</v>
      </c>
      <c r="P293">
        <v>0</v>
      </c>
      <c r="Q293" s="1">
        <v>5.2312199204900002E-5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f t="shared" si="4"/>
        <v>1.046243984098E-4</v>
      </c>
    </row>
    <row r="294" spans="1:26" x14ac:dyDescent="0.2">
      <c r="A294" t="s">
        <v>169</v>
      </c>
      <c r="B294">
        <v>0</v>
      </c>
      <c r="C294">
        <v>0</v>
      </c>
      <c r="D294">
        <v>0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 s="1">
        <v>5.2312199204900002E-5</v>
      </c>
      <c r="M294">
        <v>0</v>
      </c>
      <c r="N294">
        <v>0</v>
      </c>
      <c r="O294" s="1">
        <v>5.2312199204900002E-5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f t="shared" si="4"/>
        <v>1.046243984098E-4</v>
      </c>
    </row>
    <row r="295" spans="1:26" x14ac:dyDescent="0.2">
      <c r="A295" t="s">
        <v>174</v>
      </c>
      <c r="B295">
        <v>0</v>
      </c>
      <c r="C295">
        <v>0</v>
      </c>
      <c r="D295">
        <v>0</v>
      </c>
      <c r="E295">
        <v>0</v>
      </c>
      <c r="F295">
        <v>0</v>
      </c>
      <c r="G295">
        <v>0</v>
      </c>
      <c r="H295" s="1">
        <v>5.2312199204900002E-5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 s="1">
        <v>5.2312199204900002E-5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f t="shared" si="4"/>
        <v>1.046243984098E-4</v>
      </c>
    </row>
    <row r="296" spans="1:26" x14ac:dyDescent="0.2">
      <c r="A296" t="s">
        <v>177</v>
      </c>
      <c r="B296">
        <v>0</v>
      </c>
      <c r="C296">
        <v>0</v>
      </c>
      <c r="D296">
        <v>0</v>
      </c>
      <c r="E296">
        <v>0</v>
      </c>
      <c r="F296">
        <v>0</v>
      </c>
      <c r="G296" s="1">
        <v>5.2312199204900002E-5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 s="1">
        <v>5.2312199204900002E-5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f t="shared" si="4"/>
        <v>1.046243984098E-4</v>
      </c>
    </row>
    <row r="297" spans="1:26" x14ac:dyDescent="0.2">
      <c r="A297" t="s">
        <v>190</v>
      </c>
      <c r="B297">
        <v>0</v>
      </c>
      <c r="C297">
        <v>0</v>
      </c>
      <c r="D297">
        <v>0</v>
      </c>
      <c r="E297">
        <v>0</v>
      </c>
      <c r="F297">
        <v>0</v>
      </c>
      <c r="G297">
        <v>0</v>
      </c>
      <c r="H297">
        <v>0</v>
      </c>
      <c r="I297" s="1">
        <v>5.2312199204900002E-5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 s="1">
        <v>5.2312199204900002E-5</v>
      </c>
      <c r="Z297">
        <f t="shared" si="4"/>
        <v>1.046243984098E-4</v>
      </c>
    </row>
    <row r="298" spans="1:26" x14ac:dyDescent="0.2">
      <c r="A298" t="s">
        <v>202</v>
      </c>
      <c r="B298">
        <v>0</v>
      </c>
      <c r="C298">
        <v>0</v>
      </c>
      <c r="D298">
        <v>0</v>
      </c>
      <c r="E298">
        <v>0</v>
      </c>
      <c r="F298">
        <v>0</v>
      </c>
      <c r="G298">
        <v>0</v>
      </c>
      <c r="H298">
        <v>0</v>
      </c>
      <c r="I298" s="1">
        <v>5.2312199204900002E-5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 s="1">
        <v>5.2312199204900002E-5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f t="shared" si="4"/>
        <v>1.046243984098E-4</v>
      </c>
    </row>
    <row r="299" spans="1:26" x14ac:dyDescent="0.2">
      <c r="A299" t="s">
        <v>207</v>
      </c>
      <c r="B299">
        <v>0</v>
      </c>
      <c r="C299">
        <v>0</v>
      </c>
      <c r="D299">
        <v>0</v>
      </c>
      <c r="E299">
        <v>0</v>
      </c>
      <c r="F299">
        <v>0</v>
      </c>
      <c r="G299">
        <v>0</v>
      </c>
      <c r="H299" s="1">
        <v>5.2312199204900002E-5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 s="1">
        <v>5.2312199204900002E-5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f t="shared" si="4"/>
        <v>1.046243984098E-4</v>
      </c>
    </row>
    <row r="300" spans="1:26" x14ac:dyDescent="0.2">
      <c r="A300" t="s">
        <v>209</v>
      </c>
      <c r="B300">
        <v>0</v>
      </c>
      <c r="C300">
        <v>0</v>
      </c>
      <c r="D300">
        <v>0</v>
      </c>
      <c r="E300" s="1">
        <v>5.2312199204900002E-5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 s="1">
        <v>5.2312199204900002E-5</v>
      </c>
      <c r="W300">
        <v>0</v>
      </c>
      <c r="X300">
        <v>0</v>
      </c>
      <c r="Y300">
        <v>0</v>
      </c>
      <c r="Z300">
        <f t="shared" si="4"/>
        <v>1.046243984098E-4</v>
      </c>
    </row>
    <row r="301" spans="1:26" x14ac:dyDescent="0.2">
      <c r="A301" t="s">
        <v>222</v>
      </c>
      <c r="B301">
        <v>0</v>
      </c>
      <c r="C301">
        <v>0</v>
      </c>
      <c r="D301">
        <v>0</v>
      </c>
      <c r="E301">
        <v>0</v>
      </c>
      <c r="F301">
        <v>0</v>
      </c>
      <c r="G301" s="1">
        <v>5.2312199204900002E-5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 s="1">
        <v>5.2312199204900002E-5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f t="shared" si="4"/>
        <v>1.046243984098E-4</v>
      </c>
    </row>
    <row r="302" spans="1:26" x14ac:dyDescent="0.2">
      <c r="A302" t="s">
        <v>245</v>
      </c>
      <c r="B302">
        <v>0</v>
      </c>
      <c r="C302">
        <v>0</v>
      </c>
      <c r="D302" s="1">
        <v>5.2312199204900002E-5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 s="1">
        <v>5.2312199204900002E-5</v>
      </c>
      <c r="X302">
        <v>0</v>
      </c>
      <c r="Y302">
        <v>0</v>
      </c>
      <c r="Z302">
        <f t="shared" si="4"/>
        <v>1.046243984098E-4</v>
      </c>
    </row>
    <row r="303" spans="1:26" x14ac:dyDescent="0.2">
      <c r="A303" t="s">
        <v>246</v>
      </c>
      <c r="B303">
        <v>0</v>
      </c>
      <c r="C303">
        <v>0</v>
      </c>
      <c r="D303">
        <v>0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 s="1">
        <v>5.2312199204900002E-5</v>
      </c>
      <c r="R303">
        <v>0</v>
      </c>
      <c r="S303">
        <v>0</v>
      </c>
      <c r="T303">
        <v>0</v>
      </c>
      <c r="U303">
        <v>0</v>
      </c>
      <c r="V303" s="1">
        <v>5.2312199204900002E-5</v>
      </c>
      <c r="W303">
        <v>0</v>
      </c>
      <c r="X303">
        <v>0</v>
      </c>
      <c r="Y303">
        <v>0</v>
      </c>
      <c r="Z303">
        <f t="shared" si="4"/>
        <v>1.046243984098E-4</v>
      </c>
    </row>
    <row r="304" spans="1:26" x14ac:dyDescent="0.2">
      <c r="A304" t="s">
        <v>263</v>
      </c>
      <c r="B304">
        <v>0</v>
      </c>
      <c r="C304">
        <v>0</v>
      </c>
      <c r="D304">
        <v>0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 s="1">
        <v>5.2312199204900002E-5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 s="1">
        <v>5.2312199204900002E-5</v>
      </c>
      <c r="X304">
        <v>0</v>
      </c>
      <c r="Y304">
        <v>0</v>
      </c>
      <c r="Z304">
        <f t="shared" si="4"/>
        <v>1.046243984098E-4</v>
      </c>
    </row>
    <row r="305" spans="1:26" x14ac:dyDescent="0.2">
      <c r="A305" t="s">
        <v>265</v>
      </c>
      <c r="B305">
        <v>0</v>
      </c>
      <c r="C305" s="1">
        <v>5.2312199204900002E-5</v>
      </c>
      <c r="D305">
        <v>0</v>
      </c>
      <c r="E305">
        <v>0</v>
      </c>
      <c r="F305">
        <v>0</v>
      </c>
      <c r="G305">
        <v>0</v>
      </c>
      <c r="H305">
        <v>0</v>
      </c>
      <c r="I305">
        <v>0</v>
      </c>
      <c r="J305" s="1">
        <v>5.2312199204900002E-5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f t="shared" si="4"/>
        <v>1.046243984098E-4</v>
      </c>
    </row>
    <row r="306" spans="1:26" x14ac:dyDescent="0.2">
      <c r="A306" t="s">
        <v>290</v>
      </c>
      <c r="B306" s="1">
        <v>5.2312199204900002E-5</v>
      </c>
      <c r="C306">
        <v>0</v>
      </c>
      <c r="D306">
        <v>0</v>
      </c>
      <c r="E306" s="1">
        <v>5.2312199204900002E-5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f t="shared" si="4"/>
        <v>1.046243984098E-4</v>
      </c>
    </row>
    <row r="307" spans="1:26" x14ac:dyDescent="0.2">
      <c r="A307" t="s">
        <v>308</v>
      </c>
      <c r="B307">
        <v>0</v>
      </c>
      <c r="C307">
        <v>0</v>
      </c>
      <c r="D307">
        <v>0</v>
      </c>
      <c r="E307">
        <v>0</v>
      </c>
      <c r="F307">
        <v>0</v>
      </c>
      <c r="G307">
        <v>0</v>
      </c>
      <c r="H307">
        <v>0</v>
      </c>
      <c r="I307">
        <v>0</v>
      </c>
      <c r="J307" s="1">
        <v>5.2312199204900002E-5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 s="1">
        <v>5.2312199204900002E-5</v>
      </c>
      <c r="W307">
        <v>0</v>
      </c>
      <c r="X307">
        <v>0</v>
      </c>
      <c r="Y307">
        <v>0</v>
      </c>
      <c r="Z307">
        <f t="shared" si="4"/>
        <v>1.046243984098E-4</v>
      </c>
    </row>
    <row r="308" spans="1:26" x14ac:dyDescent="0.2">
      <c r="A308" t="s">
        <v>312</v>
      </c>
      <c r="B308">
        <v>0</v>
      </c>
      <c r="C308">
        <v>0</v>
      </c>
      <c r="D308">
        <v>0</v>
      </c>
      <c r="E308" s="1">
        <v>5.2312199204900002E-5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 s="1">
        <v>5.2312199204900002E-5</v>
      </c>
      <c r="Y308">
        <v>0</v>
      </c>
      <c r="Z308">
        <f t="shared" si="4"/>
        <v>1.046243984098E-4</v>
      </c>
    </row>
    <row r="309" spans="1:26" x14ac:dyDescent="0.2">
      <c r="A309" t="s">
        <v>340</v>
      </c>
      <c r="B309">
        <v>0</v>
      </c>
      <c r="C309">
        <v>0</v>
      </c>
      <c r="D309">
        <v>0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 s="1">
        <v>5.2312199204900002E-5</v>
      </c>
      <c r="U309">
        <v>0</v>
      </c>
      <c r="V309" s="1">
        <v>5.2312199204900002E-5</v>
      </c>
      <c r="W309">
        <v>0</v>
      </c>
      <c r="X309">
        <v>0</v>
      </c>
      <c r="Y309">
        <v>0</v>
      </c>
      <c r="Z309">
        <f t="shared" si="4"/>
        <v>1.046243984098E-4</v>
      </c>
    </row>
    <row r="310" spans="1:26" x14ac:dyDescent="0.2">
      <c r="A310" t="s">
        <v>343</v>
      </c>
      <c r="B310">
        <v>0</v>
      </c>
      <c r="C310">
        <v>0</v>
      </c>
      <c r="D310">
        <v>0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 s="1">
        <v>5.2312199204900002E-5</v>
      </c>
      <c r="R310">
        <v>0</v>
      </c>
      <c r="S310" s="1">
        <v>5.2312199204900002E-5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f t="shared" si="4"/>
        <v>1.046243984098E-4</v>
      </c>
    </row>
    <row r="311" spans="1:26" x14ac:dyDescent="0.2">
      <c r="A311" t="s">
        <v>367</v>
      </c>
      <c r="B311">
        <v>0</v>
      </c>
      <c r="C311">
        <v>0</v>
      </c>
      <c r="D311">
        <v>0</v>
      </c>
      <c r="E311" s="1">
        <v>5.2312199204900002E-5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 s="1">
        <v>5.2312199204900002E-5</v>
      </c>
      <c r="X311">
        <v>0</v>
      </c>
      <c r="Y311">
        <v>0</v>
      </c>
      <c r="Z311">
        <f t="shared" si="4"/>
        <v>1.046243984098E-4</v>
      </c>
    </row>
    <row r="312" spans="1:26" x14ac:dyDescent="0.2">
      <c r="A312" t="s">
        <v>372</v>
      </c>
      <c r="B312">
        <v>0</v>
      </c>
      <c r="C312">
        <v>0</v>
      </c>
      <c r="D312">
        <v>0</v>
      </c>
      <c r="E312" s="1">
        <v>5.2312199204900002E-5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 s="1">
        <v>5.2312199204900002E-5</v>
      </c>
      <c r="Y312">
        <v>0</v>
      </c>
      <c r="Z312">
        <f t="shared" si="4"/>
        <v>1.046243984098E-4</v>
      </c>
    </row>
    <row r="313" spans="1:26" x14ac:dyDescent="0.2">
      <c r="A313" t="s">
        <v>386</v>
      </c>
      <c r="B313">
        <v>0</v>
      </c>
      <c r="C313">
        <v>0</v>
      </c>
      <c r="D313">
        <v>0</v>
      </c>
      <c r="E313">
        <v>0</v>
      </c>
      <c r="F313">
        <v>0</v>
      </c>
      <c r="G313">
        <v>0</v>
      </c>
      <c r="H313">
        <v>0</v>
      </c>
      <c r="I313" s="1">
        <v>5.2312199204900002E-5</v>
      </c>
      <c r="J313">
        <v>0</v>
      </c>
      <c r="K313">
        <v>0</v>
      </c>
      <c r="L313">
        <v>0</v>
      </c>
      <c r="M313" s="1">
        <v>5.2312199204900002E-5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f t="shared" si="4"/>
        <v>1.046243984098E-4</v>
      </c>
    </row>
    <row r="314" spans="1:26" x14ac:dyDescent="0.2">
      <c r="A314" t="s">
        <v>387</v>
      </c>
      <c r="B314">
        <v>0</v>
      </c>
      <c r="C314">
        <v>0</v>
      </c>
      <c r="D314">
        <v>0</v>
      </c>
      <c r="E314">
        <v>0</v>
      </c>
      <c r="F314">
        <v>0</v>
      </c>
      <c r="G314">
        <v>0</v>
      </c>
      <c r="H314">
        <v>0</v>
      </c>
      <c r="I314" s="1">
        <v>5.2312199204900002E-5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 s="1">
        <v>5.2312199204900002E-5</v>
      </c>
      <c r="Y314">
        <v>0</v>
      </c>
      <c r="Z314">
        <f t="shared" si="4"/>
        <v>1.046243984098E-4</v>
      </c>
    </row>
    <row r="315" spans="1:26" x14ac:dyDescent="0.2">
      <c r="A315" t="s">
        <v>390</v>
      </c>
      <c r="B315">
        <v>0</v>
      </c>
      <c r="C315" s="1">
        <v>5.2312199204900002E-5</v>
      </c>
      <c r="D315">
        <v>0</v>
      </c>
      <c r="E315">
        <v>0</v>
      </c>
      <c r="F315">
        <v>0</v>
      </c>
      <c r="G315">
        <v>0</v>
      </c>
      <c r="H315">
        <v>0</v>
      </c>
      <c r="I315" s="1">
        <v>5.2312199204900002E-5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f t="shared" si="4"/>
        <v>1.046243984098E-4</v>
      </c>
    </row>
    <row r="316" spans="1:26" x14ac:dyDescent="0.2">
      <c r="A316" t="s">
        <v>35</v>
      </c>
      <c r="B316">
        <v>0</v>
      </c>
      <c r="C316" s="1">
        <v>5.2312199204900002E-5</v>
      </c>
      <c r="D316">
        <v>0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f t="shared" si="4"/>
        <v>5.2312199204900002E-5</v>
      </c>
    </row>
    <row r="317" spans="1:26" x14ac:dyDescent="0.2">
      <c r="A317" t="s">
        <v>42</v>
      </c>
      <c r="B317">
        <v>0</v>
      </c>
      <c r="C317">
        <v>0</v>
      </c>
      <c r="D317">
        <v>0</v>
      </c>
      <c r="E317">
        <v>0</v>
      </c>
      <c r="F317">
        <v>0</v>
      </c>
      <c r="G317">
        <v>0</v>
      </c>
      <c r="H317" s="1">
        <v>5.2312199204900002E-5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f t="shared" si="4"/>
        <v>5.2312199204900002E-5</v>
      </c>
    </row>
    <row r="318" spans="1:26" x14ac:dyDescent="0.2">
      <c r="A318" t="s">
        <v>45</v>
      </c>
      <c r="B318">
        <v>0</v>
      </c>
      <c r="C318">
        <v>0</v>
      </c>
      <c r="D318">
        <v>0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 s="1">
        <v>5.2312199204900002E-5</v>
      </c>
      <c r="U318">
        <v>0</v>
      </c>
      <c r="V318">
        <v>0</v>
      </c>
      <c r="W318">
        <v>0</v>
      </c>
      <c r="X318">
        <v>0</v>
      </c>
      <c r="Y318">
        <v>0</v>
      </c>
      <c r="Z318">
        <f t="shared" si="4"/>
        <v>5.2312199204900002E-5</v>
      </c>
    </row>
    <row r="319" spans="1:26" x14ac:dyDescent="0.2">
      <c r="A319" t="s">
        <v>58</v>
      </c>
      <c r="B319">
        <v>0</v>
      </c>
      <c r="C319">
        <v>0</v>
      </c>
      <c r="D319">
        <v>0</v>
      </c>
      <c r="E319" s="1">
        <v>5.2312199204900002E-5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f t="shared" si="4"/>
        <v>5.2312199204900002E-5</v>
      </c>
    </row>
    <row r="320" spans="1:26" x14ac:dyDescent="0.2">
      <c r="A320" t="s">
        <v>72</v>
      </c>
      <c r="B320" s="1">
        <v>5.2312199204900002E-5</v>
      </c>
      <c r="C320">
        <v>0</v>
      </c>
      <c r="D320">
        <v>0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f t="shared" si="4"/>
        <v>5.2312199204900002E-5</v>
      </c>
    </row>
    <row r="321" spans="1:26" x14ac:dyDescent="0.2">
      <c r="A321" t="s">
        <v>73</v>
      </c>
      <c r="B321">
        <v>0</v>
      </c>
      <c r="C321">
        <v>0</v>
      </c>
      <c r="D321">
        <v>0</v>
      </c>
      <c r="E321">
        <v>0</v>
      </c>
      <c r="F321">
        <v>0</v>
      </c>
      <c r="G321" s="1">
        <v>5.2312199204900002E-5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f t="shared" si="4"/>
        <v>5.2312199204900002E-5</v>
      </c>
    </row>
    <row r="322" spans="1:26" x14ac:dyDescent="0.2">
      <c r="A322" t="s">
        <v>86</v>
      </c>
      <c r="B322">
        <v>0</v>
      </c>
      <c r="C322">
        <v>0</v>
      </c>
      <c r="D322">
        <v>0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 s="1">
        <v>5.2312199204900002E-5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f t="shared" ref="Z322:Z370" si="5">SUM(B322:Y322)</f>
        <v>5.2312199204900002E-5</v>
      </c>
    </row>
    <row r="323" spans="1:26" x14ac:dyDescent="0.2">
      <c r="A323" t="s">
        <v>87</v>
      </c>
      <c r="B323">
        <v>0</v>
      </c>
      <c r="C323">
        <v>0</v>
      </c>
      <c r="D323">
        <v>0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 s="1">
        <v>5.2312199204900002E-5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f t="shared" si="5"/>
        <v>5.2312199204900002E-5</v>
      </c>
    </row>
    <row r="324" spans="1:26" x14ac:dyDescent="0.2">
      <c r="A324" t="s">
        <v>88</v>
      </c>
      <c r="B324">
        <v>0</v>
      </c>
      <c r="C324">
        <v>0</v>
      </c>
      <c r="D324">
        <v>0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 s="1">
        <v>5.2312199204900002E-5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f t="shared" si="5"/>
        <v>5.2312199204900002E-5</v>
      </c>
    </row>
    <row r="325" spans="1:26" x14ac:dyDescent="0.2">
      <c r="A325" t="s">
        <v>91</v>
      </c>
      <c r="B325">
        <v>0</v>
      </c>
      <c r="C325">
        <v>0</v>
      </c>
      <c r="D325">
        <v>0</v>
      </c>
      <c r="E325">
        <v>0</v>
      </c>
      <c r="F325">
        <v>0</v>
      </c>
      <c r="G325" s="1">
        <v>5.2312199204900002E-5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f t="shared" si="5"/>
        <v>5.2312199204900002E-5</v>
      </c>
    </row>
    <row r="326" spans="1:26" x14ac:dyDescent="0.2">
      <c r="A326" t="s">
        <v>95</v>
      </c>
      <c r="B326">
        <v>0</v>
      </c>
      <c r="C326">
        <v>0</v>
      </c>
      <c r="D326">
        <v>0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 s="1">
        <v>5.2312199204900002E-5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f t="shared" si="5"/>
        <v>5.2312199204900002E-5</v>
      </c>
    </row>
    <row r="327" spans="1:26" x14ac:dyDescent="0.2">
      <c r="A327" t="s">
        <v>90</v>
      </c>
      <c r="B327">
        <v>0</v>
      </c>
      <c r="C327">
        <v>0</v>
      </c>
      <c r="D327">
        <v>0</v>
      </c>
      <c r="E327">
        <v>0</v>
      </c>
      <c r="F327">
        <v>0</v>
      </c>
      <c r="G327">
        <v>0</v>
      </c>
      <c r="H327" s="1">
        <v>5.2312199204900002E-5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f t="shared" si="5"/>
        <v>5.2312199204900002E-5</v>
      </c>
    </row>
    <row r="328" spans="1:26" x14ac:dyDescent="0.2">
      <c r="A328" t="s">
        <v>100</v>
      </c>
      <c r="B328">
        <v>0</v>
      </c>
      <c r="C328">
        <v>0</v>
      </c>
      <c r="D328">
        <v>0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 s="1">
        <v>5.2312199204900002E-5</v>
      </c>
      <c r="W328">
        <v>0</v>
      </c>
      <c r="X328">
        <v>0</v>
      </c>
      <c r="Y328">
        <v>0</v>
      </c>
      <c r="Z328">
        <f t="shared" si="5"/>
        <v>5.2312199204900002E-5</v>
      </c>
    </row>
    <row r="329" spans="1:26" x14ac:dyDescent="0.2">
      <c r="A329" t="s">
        <v>102</v>
      </c>
      <c r="B329">
        <v>0</v>
      </c>
      <c r="C329">
        <v>0</v>
      </c>
      <c r="D329">
        <v>0</v>
      </c>
      <c r="E329">
        <v>0</v>
      </c>
      <c r="F329">
        <v>0</v>
      </c>
      <c r="G329">
        <v>0</v>
      </c>
      <c r="H329">
        <v>0</v>
      </c>
      <c r="I329" s="1">
        <v>5.2312199204900002E-5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f t="shared" si="5"/>
        <v>5.2312199204900002E-5</v>
      </c>
    </row>
    <row r="330" spans="1:26" x14ac:dyDescent="0.2">
      <c r="A330" t="s">
        <v>118</v>
      </c>
      <c r="B330" s="1">
        <v>5.2312199204900002E-5</v>
      </c>
      <c r="C330">
        <v>0</v>
      </c>
      <c r="D330">
        <v>0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f t="shared" si="5"/>
        <v>5.2312199204900002E-5</v>
      </c>
    </row>
    <row r="331" spans="1:26" x14ac:dyDescent="0.2">
      <c r="A331" t="s">
        <v>122</v>
      </c>
      <c r="B331">
        <v>0</v>
      </c>
      <c r="C331">
        <v>0</v>
      </c>
      <c r="D331">
        <v>0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 s="1">
        <v>5.2312199204900002E-5</v>
      </c>
      <c r="W331">
        <v>0</v>
      </c>
      <c r="X331">
        <v>0</v>
      </c>
      <c r="Y331">
        <v>0</v>
      </c>
      <c r="Z331">
        <f t="shared" si="5"/>
        <v>5.2312199204900002E-5</v>
      </c>
    </row>
    <row r="332" spans="1:26" x14ac:dyDescent="0.2">
      <c r="A332" t="s">
        <v>133</v>
      </c>
      <c r="B332">
        <v>0</v>
      </c>
      <c r="C332">
        <v>0</v>
      </c>
      <c r="D332">
        <v>0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 s="1">
        <v>5.2312199204900002E-5</v>
      </c>
      <c r="V332">
        <v>0</v>
      </c>
      <c r="W332">
        <v>0</v>
      </c>
      <c r="X332">
        <v>0</v>
      </c>
      <c r="Y332">
        <v>0</v>
      </c>
      <c r="Z332">
        <f t="shared" si="5"/>
        <v>5.2312199204900002E-5</v>
      </c>
    </row>
    <row r="333" spans="1:26" x14ac:dyDescent="0.2">
      <c r="A333" t="s">
        <v>145</v>
      </c>
      <c r="B333">
        <v>0</v>
      </c>
      <c r="C333">
        <v>0</v>
      </c>
      <c r="D333">
        <v>0</v>
      </c>
      <c r="E333">
        <v>0</v>
      </c>
      <c r="F333" s="1">
        <v>5.2312199204900002E-5</v>
      </c>
      <c r="G333">
        <v>0</v>
      </c>
      <c r="H333">
        <v>0</v>
      </c>
      <c r="I333">
        <v>0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0</v>
      </c>
      <c r="W333">
        <v>0</v>
      </c>
      <c r="X333">
        <v>0</v>
      </c>
      <c r="Y333">
        <v>0</v>
      </c>
      <c r="Z333">
        <f t="shared" si="5"/>
        <v>5.2312199204900002E-5</v>
      </c>
    </row>
    <row r="334" spans="1:26" x14ac:dyDescent="0.2">
      <c r="A334" t="s">
        <v>152</v>
      </c>
      <c r="B334">
        <v>0</v>
      </c>
      <c r="C334">
        <v>0</v>
      </c>
      <c r="D334">
        <v>0</v>
      </c>
      <c r="E334">
        <v>0</v>
      </c>
      <c r="F334">
        <v>0</v>
      </c>
      <c r="G334">
        <v>0</v>
      </c>
      <c r="H334">
        <v>0</v>
      </c>
      <c r="I334">
        <v>0</v>
      </c>
      <c r="J334">
        <v>0</v>
      </c>
      <c r="K334">
        <v>0</v>
      </c>
      <c r="L334" s="1">
        <v>5.2312199204900002E-5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0</v>
      </c>
      <c r="W334">
        <v>0</v>
      </c>
      <c r="X334">
        <v>0</v>
      </c>
      <c r="Y334">
        <v>0</v>
      </c>
      <c r="Z334">
        <f t="shared" si="5"/>
        <v>5.2312199204900002E-5</v>
      </c>
    </row>
    <row r="335" spans="1:26" x14ac:dyDescent="0.2">
      <c r="A335" t="s">
        <v>154</v>
      </c>
      <c r="B335">
        <v>0</v>
      </c>
      <c r="C335">
        <v>0</v>
      </c>
      <c r="D335">
        <v>0</v>
      </c>
      <c r="E335">
        <v>0</v>
      </c>
      <c r="F335">
        <v>0</v>
      </c>
      <c r="G335">
        <v>0</v>
      </c>
      <c r="H335">
        <v>0</v>
      </c>
      <c r="I335">
        <v>0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>
        <v>0</v>
      </c>
      <c r="U335">
        <v>0</v>
      </c>
      <c r="V335">
        <v>0</v>
      </c>
      <c r="W335" s="1">
        <v>5.2312199204900002E-5</v>
      </c>
      <c r="X335">
        <v>0</v>
      </c>
      <c r="Y335">
        <v>0</v>
      </c>
      <c r="Z335">
        <f t="shared" si="5"/>
        <v>5.2312199204900002E-5</v>
      </c>
    </row>
    <row r="336" spans="1:26" x14ac:dyDescent="0.2">
      <c r="A336" t="s">
        <v>160</v>
      </c>
      <c r="B336">
        <v>0</v>
      </c>
      <c r="C336">
        <v>0</v>
      </c>
      <c r="D336">
        <v>0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 s="1">
        <v>5.2312199204900002E-5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f t="shared" si="5"/>
        <v>5.2312199204900002E-5</v>
      </c>
    </row>
    <row r="337" spans="1:26" x14ac:dyDescent="0.2">
      <c r="A337" t="s">
        <v>166</v>
      </c>
      <c r="B337">
        <v>0</v>
      </c>
      <c r="C337">
        <v>0</v>
      </c>
      <c r="D337">
        <v>0</v>
      </c>
      <c r="E337">
        <v>0</v>
      </c>
      <c r="F337" s="1">
        <v>5.2312199204900002E-5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f t="shared" si="5"/>
        <v>5.2312199204900002E-5</v>
      </c>
    </row>
    <row r="338" spans="1:26" x14ac:dyDescent="0.2">
      <c r="A338" t="s">
        <v>167</v>
      </c>
      <c r="B338">
        <v>0</v>
      </c>
      <c r="C338">
        <v>0</v>
      </c>
      <c r="D338">
        <v>0</v>
      </c>
      <c r="E338">
        <v>0</v>
      </c>
      <c r="F338">
        <v>0</v>
      </c>
      <c r="G338">
        <v>0</v>
      </c>
      <c r="H338">
        <v>0</v>
      </c>
      <c r="I338">
        <v>0</v>
      </c>
      <c r="J338">
        <v>0</v>
      </c>
      <c r="K338">
        <v>0</v>
      </c>
      <c r="L338">
        <v>0</v>
      </c>
      <c r="M338" s="1">
        <v>5.2312199204900002E-5</v>
      </c>
      <c r="N338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>
        <v>0</v>
      </c>
      <c r="U338">
        <v>0</v>
      </c>
      <c r="V338">
        <v>0</v>
      </c>
      <c r="W338">
        <v>0</v>
      </c>
      <c r="X338">
        <v>0</v>
      </c>
      <c r="Y338">
        <v>0</v>
      </c>
      <c r="Z338">
        <f t="shared" si="5"/>
        <v>5.2312199204900002E-5</v>
      </c>
    </row>
    <row r="339" spans="1:26" x14ac:dyDescent="0.2">
      <c r="A339" t="s">
        <v>168</v>
      </c>
      <c r="B339">
        <v>0</v>
      </c>
      <c r="C339">
        <v>0</v>
      </c>
      <c r="D339">
        <v>0</v>
      </c>
      <c r="E339">
        <v>0</v>
      </c>
      <c r="F339">
        <v>0</v>
      </c>
      <c r="G339">
        <v>0</v>
      </c>
      <c r="H339">
        <v>0</v>
      </c>
      <c r="I339">
        <v>0</v>
      </c>
      <c r="J339">
        <v>0</v>
      </c>
      <c r="K339">
        <v>0</v>
      </c>
      <c r="L339">
        <v>0</v>
      </c>
      <c r="M339">
        <v>0</v>
      </c>
      <c r="N339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>
        <v>0</v>
      </c>
      <c r="U339">
        <v>0</v>
      </c>
      <c r="V339">
        <v>0</v>
      </c>
      <c r="W339">
        <v>0</v>
      </c>
      <c r="X339">
        <v>0</v>
      </c>
      <c r="Y339" s="1">
        <v>5.2312199204900002E-5</v>
      </c>
      <c r="Z339">
        <f t="shared" si="5"/>
        <v>5.2312199204900002E-5</v>
      </c>
    </row>
    <row r="340" spans="1:26" x14ac:dyDescent="0.2">
      <c r="A340" t="s">
        <v>170</v>
      </c>
      <c r="B340">
        <v>0</v>
      </c>
      <c r="C340">
        <v>0</v>
      </c>
      <c r="D340">
        <v>0</v>
      </c>
      <c r="E340">
        <v>0</v>
      </c>
      <c r="F340">
        <v>0</v>
      </c>
      <c r="G340">
        <v>0</v>
      </c>
      <c r="H340">
        <v>0</v>
      </c>
      <c r="I340">
        <v>0</v>
      </c>
      <c r="J340">
        <v>0</v>
      </c>
      <c r="K340">
        <v>0</v>
      </c>
      <c r="L340">
        <v>0</v>
      </c>
      <c r="M340">
        <v>0</v>
      </c>
      <c r="N340">
        <v>0</v>
      </c>
      <c r="O340">
        <v>0</v>
      </c>
      <c r="P340">
        <v>0</v>
      </c>
      <c r="Q340">
        <v>0</v>
      </c>
      <c r="R340">
        <v>0</v>
      </c>
      <c r="S340" s="1">
        <v>5.2312199204900002E-5</v>
      </c>
      <c r="T340">
        <v>0</v>
      </c>
      <c r="U340">
        <v>0</v>
      </c>
      <c r="V340">
        <v>0</v>
      </c>
      <c r="W340">
        <v>0</v>
      </c>
      <c r="X340">
        <v>0</v>
      </c>
      <c r="Y340">
        <v>0</v>
      </c>
      <c r="Z340">
        <f t="shared" si="5"/>
        <v>5.2312199204900002E-5</v>
      </c>
    </row>
    <row r="341" spans="1:26" x14ac:dyDescent="0.2">
      <c r="A341" t="s">
        <v>182</v>
      </c>
      <c r="B341">
        <v>0</v>
      </c>
      <c r="C341">
        <v>0</v>
      </c>
      <c r="D341">
        <v>0</v>
      </c>
      <c r="E341">
        <v>0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0</v>
      </c>
      <c r="L341">
        <v>0</v>
      </c>
      <c r="M341">
        <v>0</v>
      </c>
      <c r="N341">
        <v>0</v>
      </c>
      <c r="O341">
        <v>0</v>
      </c>
      <c r="P341">
        <v>0</v>
      </c>
      <c r="Q341">
        <v>0</v>
      </c>
      <c r="R341">
        <v>0</v>
      </c>
      <c r="S341" s="1">
        <v>5.2312199204900002E-5</v>
      </c>
      <c r="T341">
        <v>0</v>
      </c>
      <c r="U341">
        <v>0</v>
      </c>
      <c r="V341">
        <v>0</v>
      </c>
      <c r="W341">
        <v>0</v>
      </c>
      <c r="X341">
        <v>0</v>
      </c>
      <c r="Y341">
        <v>0</v>
      </c>
      <c r="Z341">
        <f t="shared" si="5"/>
        <v>5.2312199204900002E-5</v>
      </c>
    </row>
    <row r="342" spans="1:26" x14ac:dyDescent="0.2">
      <c r="A342" t="s">
        <v>186</v>
      </c>
      <c r="B342">
        <v>0</v>
      </c>
      <c r="C342">
        <v>0</v>
      </c>
      <c r="D342">
        <v>0</v>
      </c>
      <c r="E342">
        <v>0</v>
      </c>
      <c r="F342">
        <v>0</v>
      </c>
      <c r="G342">
        <v>0</v>
      </c>
      <c r="H342">
        <v>0</v>
      </c>
      <c r="I342">
        <v>0</v>
      </c>
      <c r="J342">
        <v>0</v>
      </c>
      <c r="K342">
        <v>0</v>
      </c>
      <c r="L342" s="1">
        <v>5.2312199204900002E-5</v>
      </c>
      <c r="M342">
        <v>0</v>
      </c>
      <c r="N34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>
        <v>0</v>
      </c>
      <c r="U342">
        <v>0</v>
      </c>
      <c r="V342">
        <v>0</v>
      </c>
      <c r="W342">
        <v>0</v>
      </c>
      <c r="X342">
        <v>0</v>
      </c>
      <c r="Y342">
        <v>0</v>
      </c>
      <c r="Z342">
        <f t="shared" si="5"/>
        <v>5.2312199204900002E-5</v>
      </c>
    </row>
    <row r="343" spans="1:26" x14ac:dyDescent="0.2">
      <c r="A343" t="s">
        <v>188</v>
      </c>
      <c r="B343">
        <v>0</v>
      </c>
      <c r="C343">
        <v>0</v>
      </c>
      <c r="D343">
        <v>0</v>
      </c>
      <c r="E343">
        <v>0</v>
      </c>
      <c r="F343">
        <v>0</v>
      </c>
      <c r="G343">
        <v>0</v>
      </c>
      <c r="H343">
        <v>0</v>
      </c>
      <c r="I343">
        <v>0</v>
      </c>
      <c r="J343">
        <v>0</v>
      </c>
      <c r="K343">
        <v>0</v>
      </c>
      <c r="L343">
        <v>0</v>
      </c>
      <c r="M343">
        <v>0</v>
      </c>
      <c r="N343">
        <v>0</v>
      </c>
      <c r="O343">
        <v>0</v>
      </c>
      <c r="P343" s="1">
        <v>5.2312199204900002E-5</v>
      </c>
      <c r="Q343">
        <v>0</v>
      </c>
      <c r="R343">
        <v>0</v>
      </c>
      <c r="S343">
        <v>0</v>
      </c>
      <c r="T343">
        <v>0</v>
      </c>
      <c r="U343">
        <v>0</v>
      </c>
      <c r="V343">
        <v>0</v>
      </c>
      <c r="W343">
        <v>0</v>
      </c>
      <c r="X343">
        <v>0</v>
      </c>
      <c r="Y343">
        <v>0</v>
      </c>
      <c r="Z343">
        <f t="shared" si="5"/>
        <v>5.2312199204900002E-5</v>
      </c>
    </row>
    <row r="344" spans="1:26" x14ac:dyDescent="0.2">
      <c r="A344" t="s">
        <v>194</v>
      </c>
      <c r="B344">
        <v>0</v>
      </c>
      <c r="C344">
        <v>0</v>
      </c>
      <c r="D344">
        <v>0</v>
      </c>
      <c r="E344">
        <v>0</v>
      </c>
      <c r="F344">
        <v>0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0</v>
      </c>
      <c r="N344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>
        <v>0</v>
      </c>
      <c r="U344">
        <v>0</v>
      </c>
      <c r="V344">
        <v>0</v>
      </c>
      <c r="W344">
        <v>0</v>
      </c>
      <c r="X344" s="1">
        <v>5.2312199204900002E-5</v>
      </c>
      <c r="Y344">
        <v>0</v>
      </c>
      <c r="Z344">
        <f t="shared" si="5"/>
        <v>5.2312199204900002E-5</v>
      </c>
    </row>
    <row r="345" spans="1:26" x14ac:dyDescent="0.2">
      <c r="A345" t="s">
        <v>208</v>
      </c>
      <c r="B345">
        <v>0</v>
      </c>
      <c r="C345">
        <v>0</v>
      </c>
      <c r="D345">
        <v>0</v>
      </c>
      <c r="E345">
        <v>0</v>
      </c>
      <c r="F345">
        <v>0</v>
      </c>
      <c r="G345">
        <v>0</v>
      </c>
      <c r="H345">
        <v>0</v>
      </c>
      <c r="I345">
        <v>0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 s="1">
        <v>5.2312199204900002E-5</v>
      </c>
      <c r="U345">
        <v>0</v>
      </c>
      <c r="V345">
        <v>0</v>
      </c>
      <c r="W345">
        <v>0</v>
      </c>
      <c r="X345">
        <v>0</v>
      </c>
      <c r="Y345">
        <v>0</v>
      </c>
      <c r="Z345">
        <f t="shared" si="5"/>
        <v>5.2312199204900002E-5</v>
      </c>
    </row>
    <row r="346" spans="1:26" x14ac:dyDescent="0.2">
      <c r="A346" t="s">
        <v>231</v>
      </c>
      <c r="B346">
        <v>0</v>
      </c>
      <c r="C346">
        <v>0</v>
      </c>
      <c r="D346">
        <v>0</v>
      </c>
      <c r="E346">
        <v>0</v>
      </c>
      <c r="F346">
        <v>0</v>
      </c>
      <c r="G346">
        <v>0</v>
      </c>
      <c r="H346">
        <v>0</v>
      </c>
      <c r="I346">
        <v>0</v>
      </c>
      <c r="J346">
        <v>0</v>
      </c>
      <c r="K346">
        <v>0</v>
      </c>
      <c r="L346">
        <v>0</v>
      </c>
      <c r="M346">
        <v>0</v>
      </c>
      <c r="N346">
        <v>0</v>
      </c>
      <c r="O346">
        <v>0</v>
      </c>
      <c r="P346">
        <v>0</v>
      </c>
      <c r="Q346">
        <v>0</v>
      </c>
      <c r="R346">
        <v>0</v>
      </c>
      <c r="S346">
        <v>0</v>
      </c>
      <c r="T346">
        <v>0</v>
      </c>
      <c r="U346">
        <v>0</v>
      </c>
      <c r="V346">
        <v>0</v>
      </c>
      <c r="W346">
        <v>0</v>
      </c>
      <c r="X346" s="1">
        <v>5.2312199204900002E-5</v>
      </c>
      <c r="Y346">
        <v>0</v>
      </c>
      <c r="Z346">
        <f t="shared" si="5"/>
        <v>5.2312199204900002E-5</v>
      </c>
    </row>
    <row r="347" spans="1:26" x14ac:dyDescent="0.2">
      <c r="A347" t="s">
        <v>233</v>
      </c>
      <c r="B347">
        <v>0</v>
      </c>
      <c r="C347">
        <v>0</v>
      </c>
      <c r="D347">
        <v>0</v>
      </c>
      <c r="E347">
        <v>0</v>
      </c>
      <c r="F347">
        <v>0</v>
      </c>
      <c r="G347">
        <v>0</v>
      </c>
      <c r="H347">
        <v>0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0</v>
      </c>
      <c r="O347">
        <v>0</v>
      </c>
      <c r="P347">
        <v>0</v>
      </c>
      <c r="Q347">
        <v>0</v>
      </c>
      <c r="R347">
        <v>0</v>
      </c>
      <c r="S347" s="1">
        <v>5.2312199204900002E-5</v>
      </c>
      <c r="T347">
        <v>0</v>
      </c>
      <c r="U347">
        <v>0</v>
      </c>
      <c r="V347">
        <v>0</v>
      </c>
      <c r="W347">
        <v>0</v>
      </c>
      <c r="X347">
        <v>0</v>
      </c>
      <c r="Y347">
        <v>0</v>
      </c>
      <c r="Z347">
        <f t="shared" si="5"/>
        <v>5.2312199204900002E-5</v>
      </c>
    </row>
    <row r="348" spans="1:26" x14ac:dyDescent="0.2">
      <c r="A348" t="s">
        <v>235</v>
      </c>
      <c r="B348">
        <v>0</v>
      </c>
      <c r="C348">
        <v>0</v>
      </c>
      <c r="D348">
        <v>0</v>
      </c>
      <c r="E348">
        <v>0</v>
      </c>
      <c r="F348">
        <v>0</v>
      </c>
      <c r="G348">
        <v>0</v>
      </c>
      <c r="H348" s="1">
        <v>5.2312199204900002E-5</v>
      </c>
      <c r="I348">
        <v>0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>
        <v>0</v>
      </c>
      <c r="U348">
        <v>0</v>
      </c>
      <c r="V348">
        <v>0</v>
      </c>
      <c r="W348">
        <v>0</v>
      </c>
      <c r="X348">
        <v>0</v>
      </c>
      <c r="Y348">
        <v>0</v>
      </c>
      <c r="Z348">
        <f t="shared" si="5"/>
        <v>5.2312199204900002E-5</v>
      </c>
    </row>
    <row r="349" spans="1:26" x14ac:dyDescent="0.2">
      <c r="A349" t="s">
        <v>242</v>
      </c>
      <c r="B349">
        <v>0</v>
      </c>
      <c r="C349">
        <v>0</v>
      </c>
      <c r="D349">
        <v>0</v>
      </c>
      <c r="E349">
        <v>0</v>
      </c>
      <c r="F349">
        <v>0</v>
      </c>
      <c r="G349">
        <v>0</v>
      </c>
      <c r="H349">
        <v>0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0</v>
      </c>
      <c r="O349">
        <v>0</v>
      </c>
      <c r="P349">
        <v>0</v>
      </c>
      <c r="Q349">
        <v>0</v>
      </c>
      <c r="R349">
        <v>0</v>
      </c>
      <c r="S349" s="1">
        <v>5.2312199204900002E-5</v>
      </c>
      <c r="T349">
        <v>0</v>
      </c>
      <c r="U349">
        <v>0</v>
      </c>
      <c r="V349">
        <v>0</v>
      </c>
      <c r="W349">
        <v>0</v>
      </c>
      <c r="X349">
        <v>0</v>
      </c>
      <c r="Y349">
        <v>0</v>
      </c>
      <c r="Z349">
        <f t="shared" si="5"/>
        <v>5.2312199204900002E-5</v>
      </c>
    </row>
    <row r="350" spans="1:26" x14ac:dyDescent="0.2">
      <c r="A350" t="s">
        <v>244</v>
      </c>
      <c r="B350">
        <v>0</v>
      </c>
      <c r="C350">
        <v>0</v>
      </c>
      <c r="D350">
        <v>0</v>
      </c>
      <c r="E350">
        <v>0</v>
      </c>
      <c r="F350">
        <v>0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v>0</v>
      </c>
      <c r="U350" s="1">
        <v>5.2312199204900002E-5</v>
      </c>
      <c r="V350">
        <v>0</v>
      </c>
      <c r="W350">
        <v>0</v>
      </c>
      <c r="X350">
        <v>0</v>
      </c>
      <c r="Y350">
        <v>0</v>
      </c>
      <c r="Z350">
        <f t="shared" si="5"/>
        <v>5.2312199204900002E-5</v>
      </c>
    </row>
    <row r="351" spans="1:26" x14ac:dyDescent="0.2">
      <c r="A351" t="s">
        <v>256</v>
      </c>
      <c r="B351">
        <v>0</v>
      </c>
      <c r="C351">
        <v>0</v>
      </c>
      <c r="D351">
        <v>0</v>
      </c>
      <c r="E351">
        <v>0</v>
      </c>
      <c r="F351">
        <v>0</v>
      </c>
      <c r="G351">
        <v>0</v>
      </c>
      <c r="H351">
        <v>0</v>
      </c>
      <c r="I351">
        <v>0</v>
      </c>
      <c r="J351">
        <v>0</v>
      </c>
      <c r="K351">
        <v>0</v>
      </c>
      <c r="L351">
        <v>0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 s="1">
        <v>5.2312199204900002E-5</v>
      </c>
      <c r="U351">
        <v>0</v>
      </c>
      <c r="V351">
        <v>0</v>
      </c>
      <c r="W351">
        <v>0</v>
      </c>
      <c r="X351">
        <v>0</v>
      </c>
      <c r="Y351">
        <v>0</v>
      </c>
      <c r="Z351">
        <f t="shared" si="5"/>
        <v>5.2312199204900002E-5</v>
      </c>
    </row>
    <row r="352" spans="1:26" x14ac:dyDescent="0.2">
      <c r="A352" t="s">
        <v>257</v>
      </c>
      <c r="B352">
        <v>0</v>
      </c>
      <c r="C352">
        <v>0</v>
      </c>
      <c r="D352">
        <v>0</v>
      </c>
      <c r="E352">
        <v>0</v>
      </c>
      <c r="F352">
        <v>0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0</v>
      </c>
      <c r="M352">
        <v>0</v>
      </c>
      <c r="N352">
        <v>0</v>
      </c>
      <c r="O352">
        <v>0</v>
      </c>
      <c r="P352">
        <v>0</v>
      </c>
      <c r="Q352" s="1">
        <v>5.2312199204900002E-5</v>
      </c>
      <c r="R352">
        <v>0</v>
      </c>
      <c r="S352">
        <v>0</v>
      </c>
      <c r="T352">
        <v>0</v>
      </c>
      <c r="U352">
        <v>0</v>
      </c>
      <c r="V352">
        <v>0</v>
      </c>
      <c r="W352">
        <v>0</v>
      </c>
      <c r="X352">
        <v>0</v>
      </c>
      <c r="Y352">
        <v>0</v>
      </c>
      <c r="Z352">
        <f t="shared" si="5"/>
        <v>5.2312199204900002E-5</v>
      </c>
    </row>
    <row r="353" spans="1:26" x14ac:dyDescent="0.2">
      <c r="A353" t="s">
        <v>255</v>
      </c>
      <c r="B353">
        <v>0</v>
      </c>
      <c r="C353">
        <v>0</v>
      </c>
      <c r="D353">
        <v>0</v>
      </c>
      <c r="E353">
        <v>0</v>
      </c>
      <c r="F353">
        <v>0</v>
      </c>
      <c r="G353">
        <v>0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>
        <v>0</v>
      </c>
      <c r="U353">
        <v>0</v>
      </c>
      <c r="V353">
        <v>0</v>
      </c>
      <c r="W353" s="1">
        <v>5.2312199204900002E-5</v>
      </c>
      <c r="X353">
        <v>0</v>
      </c>
      <c r="Y353">
        <v>0</v>
      </c>
      <c r="Z353">
        <f t="shared" si="5"/>
        <v>5.2312199204900002E-5</v>
      </c>
    </row>
    <row r="354" spans="1:26" x14ac:dyDescent="0.2">
      <c r="A354" t="s">
        <v>264</v>
      </c>
      <c r="B354" s="1">
        <v>5.2312199204900002E-5</v>
      </c>
      <c r="C354">
        <v>0</v>
      </c>
      <c r="D354">
        <v>0</v>
      </c>
      <c r="E354">
        <v>0</v>
      </c>
      <c r="F354">
        <v>0</v>
      </c>
      <c r="G354">
        <v>0</v>
      </c>
      <c r="H354">
        <v>0</v>
      </c>
      <c r="I354">
        <v>0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>
        <v>0</v>
      </c>
      <c r="U354">
        <v>0</v>
      </c>
      <c r="V354">
        <v>0</v>
      </c>
      <c r="W354">
        <v>0</v>
      </c>
      <c r="X354">
        <v>0</v>
      </c>
      <c r="Y354">
        <v>0</v>
      </c>
      <c r="Z354">
        <f t="shared" si="5"/>
        <v>5.2312199204900002E-5</v>
      </c>
    </row>
    <row r="355" spans="1:26" x14ac:dyDescent="0.2">
      <c r="A355" t="s">
        <v>294</v>
      </c>
      <c r="B355">
        <v>0</v>
      </c>
      <c r="C355">
        <v>0</v>
      </c>
      <c r="D355">
        <v>0</v>
      </c>
      <c r="E355">
        <v>0</v>
      </c>
      <c r="F355">
        <v>0</v>
      </c>
      <c r="G355" s="1">
        <v>5.2312199204900002E-5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>
        <v>0</v>
      </c>
      <c r="U355">
        <v>0</v>
      </c>
      <c r="V355">
        <v>0</v>
      </c>
      <c r="W355">
        <v>0</v>
      </c>
      <c r="X355">
        <v>0</v>
      </c>
      <c r="Y355">
        <v>0</v>
      </c>
      <c r="Z355">
        <f t="shared" si="5"/>
        <v>5.2312199204900002E-5</v>
      </c>
    </row>
    <row r="356" spans="1:26" x14ac:dyDescent="0.2">
      <c r="A356" t="s">
        <v>297</v>
      </c>
      <c r="B356">
        <v>0</v>
      </c>
      <c r="C356">
        <v>0</v>
      </c>
      <c r="D356">
        <v>0</v>
      </c>
      <c r="E356">
        <v>0</v>
      </c>
      <c r="F356" s="1">
        <v>5.2312199204900002E-5</v>
      </c>
      <c r="G356">
        <v>0</v>
      </c>
      <c r="H356">
        <v>0</v>
      </c>
      <c r="I356">
        <v>0</v>
      </c>
      <c r="J356">
        <v>0</v>
      </c>
      <c r="K356">
        <v>0</v>
      </c>
      <c r="L356">
        <v>0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>
        <v>0</v>
      </c>
      <c r="U356">
        <v>0</v>
      </c>
      <c r="V356">
        <v>0</v>
      </c>
      <c r="W356">
        <v>0</v>
      </c>
      <c r="X356">
        <v>0</v>
      </c>
      <c r="Y356">
        <v>0</v>
      </c>
      <c r="Z356">
        <f t="shared" si="5"/>
        <v>5.2312199204900002E-5</v>
      </c>
    </row>
    <row r="357" spans="1:26" x14ac:dyDescent="0.2">
      <c r="A357" t="s">
        <v>322</v>
      </c>
      <c r="B357">
        <v>0</v>
      </c>
      <c r="C357">
        <v>0</v>
      </c>
      <c r="D357">
        <v>0</v>
      </c>
      <c r="E357">
        <v>0</v>
      </c>
      <c r="F357">
        <v>0</v>
      </c>
      <c r="G357">
        <v>0</v>
      </c>
      <c r="H357">
        <v>0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>
        <v>0</v>
      </c>
      <c r="U357">
        <v>0</v>
      </c>
      <c r="V357">
        <v>0</v>
      </c>
      <c r="W357">
        <v>0</v>
      </c>
      <c r="X357">
        <v>0</v>
      </c>
      <c r="Y357" s="1">
        <v>5.2312199204900002E-5</v>
      </c>
      <c r="Z357">
        <f t="shared" si="5"/>
        <v>5.2312199204900002E-5</v>
      </c>
    </row>
    <row r="358" spans="1:26" x14ac:dyDescent="0.2">
      <c r="A358" t="s">
        <v>329</v>
      </c>
      <c r="B358">
        <v>0</v>
      </c>
      <c r="C358">
        <v>0</v>
      </c>
      <c r="D358">
        <v>0</v>
      </c>
      <c r="E358">
        <v>0</v>
      </c>
      <c r="F358">
        <v>0</v>
      </c>
      <c r="G358">
        <v>0</v>
      </c>
      <c r="H358">
        <v>0</v>
      </c>
      <c r="I358" s="1">
        <v>5.2312199204900002E-5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0</v>
      </c>
      <c r="S358">
        <v>0</v>
      </c>
      <c r="T358">
        <v>0</v>
      </c>
      <c r="U358">
        <v>0</v>
      </c>
      <c r="V358">
        <v>0</v>
      </c>
      <c r="W358">
        <v>0</v>
      </c>
      <c r="X358">
        <v>0</v>
      </c>
      <c r="Y358">
        <v>0</v>
      </c>
      <c r="Z358">
        <f t="shared" si="5"/>
        <v>5.2312199204900002E-5</v>
      </c>
    </row>
    <row r="359" spans="1:26" x14ac:dyDescent="0.2">
      <c r="A359" t="s">
        <v>332</v>
      </c>
      <c r="B359">
        <v>0</v>
      </c>
      <c r="C359">
        <v>0</v>
      </c>
      <c r="D359">
        <v>0</v>
      </c>
      <c r="E359">
        <v>0</v>
      </c>
      <c r="F359">
        <v>0</v>
      </c>
      <c r="G359">
        <v>0</v>
      </c>
      <c r="H359">
        <v>0</v>
      </c>
      <c r="I359">
        <v>0</v>
      </c>
      <c r="J359">
        <v>0</v>
      </c>
      <c r="K359">
        <v>0</v>
      </c>
      <c r="L359">
        <v>0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>
        <v>0</v>
      </c>
      <c r="U359">
        <v>0</v>
      </c>
      <c r="V359">
        <v>0</v>
      </c>
      <c r="W359" s="1">
        <v>5.2312199204900002E-5</v>
      </c>
      <c r="X359">
        <v>0</v>
      </c>
      <c r="Y359">
        <v>0</v>
      </c>
      <c r="Z359">
        <f t="shared" si="5"/>
        <v>5.2312199204900002E-5</v>
      </c>
    </row>
    <row r="360" spans="1:26" x14ac:dyDescent="0.2">
      <c r="A360" t="s">
        <v>349</v>
      </c>
      <c r="B360">
        <v>0</v>
      </c>
      <c r="C360">
        <v>0</v>
      </c>
      <c r="D360">
        <v>0</v>
      </c>
      <c r="E360">
        <v>0</v>
      </c>
      <c r="F360">
        <v>0</v>
      </c>
      <c r="G360">
        <v>0</v>
      </c>
      <c r="H360">
        <v>0</v>
      </c>
      <c r="I360">
        <v>0</v>
      </c>
      <c r="J360">
        <v>0</v>
      </c>
      <c r="K360">
        <v>0</v>
      </c>
      <c r="L360">
        <v>0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>
        <v>0</v>
      </c>
      <c r="U360">
        <v>0</v>
      </c>
      <c r="V360" s="1">
        <v>5.2312199204900002E-5</v>
      </c>
      <c r="W360">
        <v>0</v>
      </c>
      <c r="X360">
        <v>0</v>
      </c>
      <c r="Y360">
        <v>0</v>
      </c>
      <c r="Z360">
        <f t="shared" si="5"/>
        <v>5.2312199204900002E-5</v>
      </c>
    </row>
    <row r="361" spans="1:26" x14ac:dyDescent="0.2">
      <c r="A361" t="s">
        <v>352</v>
      </c>
      <c r="B361">
        <v>0</v>
      </c>
      <c r="C361">
        <v>0</v>
      </c>
      <c r="D361">
        <v>0</v>
      </c>
      <c r="E361">
        <v>0</v>
      </c>
      <c r="F361">
        <v>0</v>
      </c>
      <c r="G361">
        <v>0</v>
      </c>
      <c r="H361">
        <v>0</v>
      </c>
      <c r="I361">
        <v>0</v>
      </c>
      <c r="J361">
        <v>0</v>
      </c>
      <c r="K361" s="1">
        <v>5.2312199204900002E-5</v>
      </c>
      <c r="L361">
        <v>0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>
        <v>0</v>
      </c>
      <c r="U361">
        <v>0</v>
      </c>
      <c r="V361">
        <v>0</v>
      </c>
      <c r="W361">
        <v>0</v>
      </c>
      <c r="X361">
        <v>0</v>
      </c>
      <c r="Y361">
        <v>0</v>
      </c>
      <c r="Z361">
        <f t="shared" si="5"/>
        <v>5.2312199204900002E-5</v>
      </c>
    </row>
    <row r="362" spans="1:26" x14ac:dyDescent="0.2">
      <c r="A362" t="s">
        <v>355</v>
      </c>
      <c r="B362">
        <v>0</v>
      </c>
      <c r="C362">
        <v>0</v>
      </c>
      <c r="D362">
        <v>0</v>
      </c>
      <c r="E362">
        <v>0</v>
      </c>
      <c r="F362">
        <v>0</v>
      </c>
      <c r="G362">
        <v>0</v>
      </c>
      <c r="H362">
        <v>0</v>
      </c>
      <c r="I362">
        <v>0</v>
      </c>
      <c r="J362">
        <v>0</v>
      </c>
      <c r="K362">
        <v>0</v>
      </c>
      <c r="L362">
        <v>0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>
        <v>0</v>
      </c>
      <c r="U362">
        <v>0</v>
      </c>
      <c r="V362" s="1">
        <v>5.2312199204900002E-5</v>
      </c>
      <c r="W362">
        <v>0</v>
      </c>
      <c r="X362">
        <v>0</v>
      </c>
      <c r="Y362">
        <v>0</v>
      </c>
      <c r="Z362">
        <f t="shared" si="5"/>
        <v>5.2312199204900002E-5</v>
      </c>
    </row>
    <row r="363" spans="1:26" x14ac:dyDescent="0.2">
      <c r="A363" t="s">
        <v>356</v>
      </c>
      <c r="B363">
        <v>0</v>
      </c>
      <c r="C363">
        <v>0</v>
      </c>
      <c r="D363">
        <v>0</v>
      </c>
      <c r="E363">
        <v>0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0</v>
      </c>
      <c r="L363">
        <v>0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>
        <v>0</v>
      </c>
      <c r="U363">
        <v>0</v>
      </c>
      <c r="V363" s="1">
        <v>5.2312199204900002E-5</v>
      </c>
      <c r="W363">
        <v>0</v>
      </c>
      <c r="X363">
        <v>0</v>
      </c>
      <c r="Y363">
        <v>0</v>
      </c>
      <c r="Z363">
        <f t="shared" si="5"/>
        <v>5.2312199204900002E-5</v>
      </c>
    </row>
    <row r="364" spans="1:26" x14ac:dyDescent="0.2">
      <c r="A364" t="s">
        <v>351</v>
      </c>
      <c r="B364">
        <v>0</v>
      </c>
      <c r="C364">
        <v>0</v>
      </c>
      <c r="D364">
        <v>0</v>
      </c>
      <c r="E364">
        <v>0</v>
      </c>
      <c r="F364">
        <v>0</v>
      </c>
      <c r="G364">
        <v>0</v>
      </c>
      <c r="H364">
        <v>0</v>
      </c>
      <c r="I364">
        <v>0</v>
      </c>
      <c r="J364">
        <v>0</v>
      </c>
      <c r="K364">
        <v>0</v>
      </c>
      <c r="L364">
        <v>0</v>
      </c>
      <c r="M364">
        <v>0</v>
      </c>
      <c r="N364" s="1">
        <v>5.2312199204900002E-5</v>
      </c>
      <c r="O364">
        <v>0</v>
      </c>
      <c r="P364">
        <v>0</v>
      </c>
      <c r="Q364">
        <v>0</v>
      </c>
      <c r="R364">
        <v>0</v>
      </c>
      <c r="S364">
        <v>0</v>
      </c>
      <c r="T364">
        <v>0</v>
      </c>
      <c r="U364">
        <v>0</v>
      </c>
      <c r="V364">
        <v>0</v>
      </c>
      <c r="W364">
        <v>0</v>
      </c>
      <c r="X364">
        <v>0</v>
      </c>
      <c r="Y364">
        <v>0</v>
      </c>
      <c r="Z364">
        <f t="shared" si="5"/>
        <v>5.2312199204900002E-5</v>
      </c>
    </row>
    <row r="365" spans="1:26" x14ac:dyDescent="0.2">
      <c r="A365" t="s">
        <v>362</v>
      </c>
      <c r="B365">
        <v>0</v>
      </c>
      <c r="C365">
        <v>0</v>
      </c>
      <c r="D365">
        <v>0</v>
      </c>
      <c r="E365">
        <v>0</v>
      </c>
      <c r="F365">
        <v>0</v>
      </c>
      <c r="G365">
        <v>0</v>
      </c>
      <c r="H365">
        <v>0</v>
      </c>
      <c r="I365">
        <v>0</v>
      </c>
      <c r="J365" s="1">
        <v>5.2312199204900002E-5</v>
      </c>
      <c r="K365">
        <v>0</v>
      </c>
      <c r="L365">
        <v>0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>
        <v>0</v>
      </c>
      <c r="U365">
        <v>0</v>
      </c>
      <c r="V365">
        <v>0</v>
      </c>
      <c r="W365">
        <v>0</v>
      </c>
      <c r="X365">
        <v>0</v>
      </c>
      <c r="Y365">
        <v>0</v>
      </c>
      <c r="Z365">
        <f t="shared" si="5"/>
        <v>5.2312199204900002E-5</v>
      </c>
    </row>
    <row r="366" spans="1:26" x14ac:dyDescent="0.2">
      <c r="A366" t="s">
        <v>371</v>
      </c>
      <c r="B366">
        <v>0</v>
      </c>
      <c r="C366">
        <v>0</v>
      </c>
      <c r="D366">
        <v>0</v>
      </c>
      <c r="E366">
        <v>0</v>
      </c>
      <c r="F366" s="1">
        <v>5.2312199204900002E-5</v>
      </c>
      <c r="G366">
        <v>0</v>
      </c>
      <c r="H366">
        <v>0</v>
      </c>
      <c r="I366">
        <v>0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>
        <v>0</v>
      </c>
      <c r="U366">
        <v>0</v>
      </c>
      <c r="V366">
        <v>0</v>
      </c>
      <c r="W366">
        <v>0</v>
      </c>
      <c r="X366">
        <v>0</v>
      </c>
      <c r="Y366">
        <v>0</v>
      </c>
      <c r="Z366">
        <f t="shared" si="5"/>
        <v>5.2312199204900002E-5</v>
      </c>
    </row>
    <row r="367" spans="1:26" x14ac:dyDescent="0.2">
      <c r="A367" t="s">
        <v>373</v>
      </c>
      <c r="B367">
        <v>0</v>
      </c>
      <c r="C367">
        <v>0</v>
      </c>
      <c r="D367">
        <v>0</v>
      </c>
      <c r="E367">
        <v>0</v>
      </c>
      <c r="F367">
        <v>0</v>
      </c>
      <c r="G367">
        <v>0</v>
      </c>
      <c r="H367">
        <v>0</v>
      </c>
      <c r="I367">
        <v>0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 s="1">
        <v>5.2312199204900002E-5</v>
      </c>
      <c r="T367">
        <v>0</v>
      </c>
      <c r="U367">
        <v>0</v>
      </c>
      <c r="V367">
        <v>0</v>
      </c>
      <c r="W367">
        <v>0</v>
      </c>
      <c r="X367">
        <v>0</v>
      </c>
      <c r="Y367">
        <v>0</v>
      </c>
      <c r="Z367">
        <f t="shared" si="5"/>
        <v>5.2312199204900002E-5</v>
      </c>
    </row>
    <row r="368" spans="1:26" x14ac:dyDescent="0.2">
      <c r="A368" t="s">
        <v>389</v>
      </c>
      <c r="B368">
        <v>0</v>
      </c>
      <c r="C368">
        <v>0</v>
      </c>
      <c r="D368">
        <v>0</v>
      </c>
      <c r="E368">
        <v>0</v>
      </c>
      <c r="F368">
        <v>0</v>
      </c>
      <c r="G368">
        <v>0</v>
      </c>
      <c r="H368">
        <v>0</v>
      </c>
      <c r="I368">
        <v>0</v>
      </c>
      <c r="J368">
        <v>0</v>
      </c>
      <c r="K368">
        <v>0</v>
      </c>
      <c r="L368">
        <v>0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  <c r="T368">
        <v>0</v>
      </c>
      <c r="U368">
        <v>0</v>
      </c>
      <c r="V368">
        <v>0</v>
      </c>
      <c r="W368">
        <v>0</v>
      </c>
      <c r="X368" s="1">
        <v>5.2312199204900002E-5</v>
      </c>
      <c r="Y368">
        <v>0</v>
      </c>
      <c r="Z368">
        <f t="shared" si="5"/>
        <v>5.2312199204900002E-5</v>
      </c>
    </row>
    <row r="369" spans="1:26" x14ac:dyDescent="0.2">
      <c r="A369" t="s">
        <v>392</v>
      </c>
      <c r="B369">
        <v>0</v>
      </c>
      <c r="C369">
        <v>0</v>
      </c>
      <c r="D369">
        <v>0</v>
      </c>
      <c r="E369">
        <v>0</v>
      </c>
      <c r="F369">
        <v>0</v>
      </c>
      <c r="G369">
        <v>0</v>
      </c>
      <c r="H369">
        <v>0</v>
      </c>
      <c r="I369">
        <v>0</v>
      </c>
      <c r="J369">
        <v>0</v>
      </c>
      <c r="K369">
        <v>0</v>
      </c>
      <c r="L369">
        <v>0</v>
      </c>
      <c r="M369">
        <v>0</v>
      </c>
      <c r="N369">
        <v>0</v>
      </c>
      <c r="O369" s="1">
        <v>5.2312199204900002E-5</v>
      </c>
      <c r="P369">
        <v>0</v>
      </c>
      <c r="Q369">
        <v>0</v>
      </c>
      <c r="R369">
        <v>0</v>
      </c>
      <c r="S369">
        <v>0</v>
      </c>
      <c r="T369">
        <v>0</v>
      </c>
      <c r="U369">
        <v>0</v>
      </c>
      <c r="V369">
        <v>0</v>
      </c>
      <c r="W369">
        <v>0</v>
      </c>
      <c r="X369">
        <v>0</v>
      </c>
      <c r="Y369">
        <v>0</v>
      </c>
      <c r="Z369">
        <f t="shared" si="5"/>
        <v>5.2312199204900002E-5</v>
      </c>
    </row>
    <row r="370" spans="1:26" x14ac:dyDescent="0.2">
      <c r="A370" t="s">
        <v>393</v>
      </c>
      <c r="B370">
        <v>5.1893701611200001E-2</v>
      </c>
      <c r="C370">
        <v>4.7290228081200002E-2</v>
      </c>
      <c r="D370">
        <v>5.2155262607199999E-2</v>
      </c>
      <c r="E370">
        <v>4.7970286670900003E-2</v>
      </c>
      <c r="F370">
        <v>4.6871730487499999E-2</v>
      </c>
      <c r="G370">
        <v>5.2835321196900001E-2</v>
      </c>
      <c r="H370">
        <v>5.3410755388199997E-2</v>
      </c>
      <c r="I370">
        <v>4.89119062565E-2</v>
      </c>
      <c r="J370">
        <v>0.17896003348</v>
      </c>
      <c r="K370">
        <v>3.5415358861699997E-2</v>
      </c>
      <c r="L370">
        <v>5.2887633396100003E-2</v>
      </c>
      <c r="M370">
        <v>0.257062146893</v>
      </c>
      <c r="N370">
        <v>9.9550115086800006E-2</v>
      </c>
      <c r="O370">
        <v>4.9905838041400002E-2</v>
      </c>
      <c r="P370">
        <v>0.19266582967099999</v>
      </c>
      <c r="Q370">
        <v>7.20338983051E-2</v>
      </c>
      <c r="R370">
        <v>4.3000627746399997E-2</v>
      </c>
      <c r="S370">
        <v>3.90249006068E-2</v>
      </c>
      <c r="T370">
        <v>5.9374346097500003E-2</v>
      </c>
      <c r="U370">
        <v>5.3776940782600001E-2</v>
      </c>
      <c r="V370">
        <v>4.9173467252600002E-2</v>
      </c>
      <c r="W370">
        <v>8.8826114249799998E-2</v>
      </c>
      <c r="X370">
        <v>5.5293994559500001E-2</v>
      </c>
      <c r="Y370">
        <v>3.73509102323E-2</v>
      </c>
      <c r="Z370">
        <f t="shared" si="5"/>
        <v>1.7656413475621999</v>
      </c>
    </row>
    <row r="371" spans="1:26" x14ac:dyDescent="0.2">
      <c r="A371" t="s">
        <v>395</v>
      </c>
      <c r="B371">
        <f t="shared" ref="B371:Z371" si="6">SUM(B41:B369,B370)</f>
        <v>0.14856664574177719</v>
      </c>
      <c r="C371">
        <f t="shared" si="6"/>
        <v>0.14720652856251934</v>
      </c>
      <c r="D371">
        <f t="shared" si="6"/>
        <v>0.1476773383552826</v>
      </c>
      <c r="E371">
        <f t="shared" si="6"/>
        <v>0.15013601171801153</v>
      </c>
      <c r="F371">
        <f t="shared" si="6"/>
        <v>0.1468403431680132</v>
      </c>
      <c r="G371">
        <f t="shared" si="6"/>
        <v>0.14736346516008855</v>
      </c>
      <c r="H371">
        <f t="shared" si="6"/>
        <v>0.13282067378119761</v>
      </c>
      <c r="I371">
        <f t="shared" si="6"/>
        <v>0.1391504498849005</v>
      </c>
      <c r="J371">
        <f t="shared" si="6"/>
        <v>0.28912952500546885</v>
      </c>
      <c r="K371">
        <f t="shared" si="6"/>
        <v>7.9305293994587953E-2</v>
      </c>
      <c r="L371">
        <f t="shared" si="6"/>
        <v>9.5888261142503955E-2</v>
      </c>
      <c r="M371">
        <f t="shared" si="6"/>
        <v>0.35117179326253517</v>
      </c>
      <c r="N371">
        <f t="shared" si="6"/>
        <v>0.15845365139150003</v>
      </c>
      <c r="O371">
        <f t="shared" si="6"/>
        <v>0.1250784682988102</v>
      </c>
      <c r="P371">
        <f t="shared" si="6"/>
        <v>0.21160284578317473</v>
      </c>
      <c r="Q371">
        <f t="shared" si="6"/>
        <v>0.17550742833228261</v>
      </c>
      <c r="R371">
        <f t="shared" si="6"/>
        <v>0.15060682151080781</v>
      </c>
      <c r="S371">
        <f t="shared" si="6"/>
        <v>0.10792006695963029</v>
      </c>
      <c r="T371">
        <f t="shared" si="6"/>
        <v>0.15133919229966181</v>
      </c>
      <c r="U371">
        <f t="shared" si="6"/>
        <v>0.16483573969454082</v>
      </c>
      <c r="V371">
        <f t="shared" si="6"/>
        <v>0.16494036409294696</v>
      </c>
      <c r="W371">
        <f t="shared" si="6"/>
        <v>0.18555137057956286</v>
      </c>
      <c r="X371">
        <f t="shared" si="6"/>
        <v>0.14453860640301025</v>
      </c>
      <c r="Y371">
        <f t="shared" si="6"/>
        <v>0.20302364511411916</v>
      </c>
      <c r="Z371">
        <f t="shared" si="6"/>
        <v>3.9186545302369336</v>
      </c>
    </row>
  </sheetData>
  <sortState ref="A2:Z371">
    <sortCondition descending="1" ref="Z1"/>
  </sortState>
  <pageMargins left="0.75" right="0.75" top="1" bottom="1" header="0.5" footer="0.5"/>
  <pageSetup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1"/>
  <sheetViews>
    <sheetView tabSelected="1" workbookViewId="0">
      <selection activeCell="C4" sqref="C4"/>
    </sheetView>
  </sheetViews>
  <sheetFormatPr baseColWidth="10" defaultRowHeight="16" x14ac:dyDescent="0.2"/>
  <cols>
    <col min="1" max="1" width="116.5" bestFit="1" customWidth="1"/>
  </cols>
  <sheetData>
    <row r="1" spans="1:24" x14ac:dyDescent="0.2">
      <c r="A1" t="s">
        <v>0</v>
      </c>
      <c r="B1" t="s">
        <v>403</v>
      </c>
      <c r="C1" t="s">
        <v>396</v>
      </c>
      <c r="D1" t="s">
        <v>397</v>
      </c>
      <c r="E1" t="s">
        <v>404</v>
      </c>
      <c r="F1" t="s">
        <v>405</v>
      </c>
      <c r="G1" t="s">
        <v>406</v>
      </c>
      <c r="H1" t="s">
        <v>407</v>
      </c>
      <c r="I1" t="s">
        <v>408</v>
      </c>
      <c r="J1" t="s">
        <v>398</v>
      </c>
      <c r="K1" t="s">
        <v>399</v>
      </c>
      <c r="L1" t="s">
        <v>400</v>
      </c>
      <c r="M1" t="s">
        <v>401</v>
      </c>
      <c r="N1" t="s">
        <v>402</v>
      </c>
      <c r="O1" t="s">
        <v>16</v>
      </c>
      <c r="P1" t="s">
        <v>17</v>
      </c>
      <c r="Q1" t="s">
        <v>18</v>
      </c>
      <c r="R1" t="s">
        <v>19</v>
      </c>
      <c r="S1" t="s">
        <v>20</v>
      </c>
      <c r="T1" t="s">
        <v>21</v>
      </c>
      <c r="U1" t="s">
        <v>22</v>
      </c>
      <c r="V1" t="s">
        <v>23</v>
      </c>
      <c r="W1" t="s">
        <v>24</v>
      </c>
      <c r="X1" t="s">
        <v>394</v>
      </c>
    </row>
    <row r="2" spans="1:24" x14ac:dyDescent="0.2">
      <c r="A2" t="s">
        <v>282</v>
      </c>
      <c r="B2" s="2">
        <v>0.16938690102500001</v>
      </c>
      <c r="C2" s="2">
        <v>0.116865453024</v>
      </c>
      <c r="D2" s="2">
        <v>0.10765850596400001</v>
      </c>
      <c r="E2" s="2">
        <v>0.13731952291300001</v>
      </c>
      <c r="F2" s="2">
        <v>8.7936806863399997E-2</v>
      </c>
      <c r="G2" s="2">
        <v>8.2705586942900006E-2</v>
      </c>
      <c r="H2" s="2">
        <v>6.5756434400499997E-2</v>
      </c>
      <c r="I2" s="2">
        <v>5.6706423938099999E-2</v>
      </c>
      <c r="J2" s="2">
        <v>4.7604101276400003E-2</v>
      </c>
      <c r="K2" s="2">
        <v>8.1607030759600005E-3</v>
      </c>
      <c r="L2" s="2">
        <v>3.4421427076800001E-2</v>
      </c>
      <c r="M2" s="2">
        <v>1.9093952709800001E-2</v>
      </c>
      <c r="N2" s="2">
        <v>6.5913370998099997E-3</v>
      </c>
      <c r="O2" s="2">
        <v>0.17231638418100001</v>
      </c>
      <c r="P2" s="2">
        <v>0.121573550952</v>
      </c>
      <c r="Q2" s="2">
        <v>0.10546139359700001</v>
      </c>
      <c r="R2" s="2">
        <v>0.13240217618700001</v>
      </c>
      <c r="S2" s="2">
        <v>0.12010880937399999</v>
      </c>
      <c r="T2" s="2">
        <v>7.63758108391E-2</v>
      </c>
      <c r="U2" s="2">
        <v>0.15149612889700001</v>
      </c>
      <c r="V2" s="2">
        <v>0.143544674618</v>
      </c>
      <c r="W2" s="2">
        <v>1.0200878844900001E-2</v>
      </c>
      <c r="X2" s="2">
        <v>2.0966729441302698</v>
      </c>
    </row>
    <row r="3" spans="1:24" x14ac:dyDescent="0.2">
      <c r="A3" t="s">
        <v>284</v>
      </c>
      <c r="B3" s="2">
        <v>7.1667712910700003E-3</v>
      </c>
      <c r="C3" s="2">
        <v>5.1265955220800002E-3</v>
      </c>
      <c r="D3" s="2">
        <v>4.3942247332100001E-3</v>
      </c>
      <c r="E3" s="2">
        <v>4.91734672526E-3</v>
      </c>
      <c r="F3" s="2">
        <v>5.5450931157099998E-3</v>
      </c>
      <c r="G3" s="2">
        <v>3.8187905419499999E-3</v>
      </c>
      <c r="H3" s="2">
        <v>6.4867127014000001E-3</v>
      </c>
      <c r="I3" s="2">
        <v>3.0341075538799999E-3</v>
      </c>
      <c r="J3" s="2">
        <v>1.93555137058E-3</v>
      </c>
      <c r="K3" s="2">
        <v>6.8005858966299995E-4</v>
      </c>
      <c r="L3" s="2">
        <v>3.3479807491100001E-3</v>
      </c>
      <c r="M3" s="2">
        <v>3.4526051475200002E-3</v>
      </c>
      <c r="N3" s="2">
        <v>8.3699518727799996E-4</v>
      </c>
      <c r="O3" s="2">
        <v>6.6436492990200003E-3</v>
      </c>
      <c r="P3" s="2">
        <v>5.3358443189000003E-3</v>
      </c>
      <c r="Q3" s="2">
        <v>6.1205273069700004E-3</v>
      </c>
      <c r="R3" s="2">
        <v>4.2896003348000004E-3</v>
      </c>
      <c r="S3" s="2">
        <v>3.9757271395699997E-3</v>
      </c>
      <c r="T3" s="2">
        <v>5.9635907093500001E-3</v>
      </c>
      <c r="U3" s="2">
        <v>1.7263025737600001E-3</v>
      </c>
      <c r="V3" s="2">
        <v>5.0742833228699996E-3</v>
      </c>
      <c r="W3" s="2">
        <v>2.8771709562699999E-3</v>
      </c>
      <c r="X3" s="2">
        <v>0.10650763758110099</v>
      </c>
    </row>
    <row r="4" spans="1:24" x14ac:dyDescent="0.2">
      <c r="A4" t="s">
        <v>286</v>
      </c>
      <c r="B4" s="2">
        <v>4.1954383762299999E-2</v>
      </c>
      <c r="C4" s="2">
        <v>4.3366813140800001E-2</v>
      </c>
      <c r="D4" s="2">
        <v>2.1343377275600001E-2</v>
      </c>
      <c r="E4" s="2">
        <v>4.9487340447800003E-2</v>
      </c>
      <c r="F4" s="2">
        <v>2.1448001673999999E-2</v>
      </c>
      <c r="G4" s="2">
        <v>2.3488177443E-2</v>
      </c>
      <c r="H4" s="2">
        <v>3.6461602845800002E-2</v>
      </c>
      <c r="I4" s="2">
        <v>3.9757271395699997E-2</v>
      </c>
      <c r="J4" s="2">
        <v>1.95124503034E-2</v>
      </c>
      <c r="K4" s="2">
        <v>2.1448001674000002E-3</v>
      </c>
      <c r="L4" s="2">
        <v>1.05147520402E-2</v>
      </c>
      <c r="M4" s="2">
        <v>0.18874241473100001</v>
      </c>
      <c r="N4" s="2">
        <v>4.7604101276399998E-3</v>
      </c>
      <c r="O4" s="2">
        <v>6.0786775475999998E-2</v>
      </c>
      <c r="P4" s="2">
        <v>1.78384599289E-2</v>
      </c>
      <c r="Q4" s="2">
        <v>1.87800795145E-2</v>
      </c>
      <c r="R4" s="2">
        <v>2.3854362837400001E-2</v>
      </c>
      <c r="S4" s="2">
        <v>3.98095835949E-2</v>
      </c>
      <c r="T4" s="2">
        <v>2.04540698891E-2</v>
      </c>
      <c r="U4" s="2">
        <v>8.5268884703899993E-3</v>
      </c>
      <c r="V4" s="2">
        <v>2.46390458255E-2</v>
      </c>
      <c r="W4" s="2">
        <v>1.30780498012E-2</v>
      </c>
      <c r="X4" s="2">
        <v>0.7547080979283799</v>
      </c>
    </row>
    <row r="5" spans="1:24" x14ac:dyDescent="0.2">
      <c r="A5" t="s">
        <v>291</v>
      </c>
      <c r="B5" s="2">
        <v>5.3672316384200003E-2</v>
      </c>
      <c r="C5" s="2">
        <v>4.1169700774199999E-2</v>
      </c>
      <c r="D5" s="2">
        <v>3.5101485666500003E-2</v>
      </c>
      <c r="E5" s="2">
        <v>4.60347353003E-2</v>
      </c>
      <c r="F5" s="2">
        <v>3.2433563507000003E-2</v>
      </c>
      <c r="G5" s="2">
        <v>3.3322870893500001E-2</v>
      </c>
      <c r="H5" s="2">
        <v>3.3061309897500002E-2</v>
      </c>
      <c r="I5" s="2">
        <v>2.4377484829500001E-2</v>
      </c>
      <c r="J5" s="2">
        <v>1.43335425821E-2</v>
      </c>
      <c r="K5" s="2">
        <v>2.7202343586500001E-3</v>
      </c>
      <c r="L5" s="2">
        <v>1.4176605984500001E-2</v>
      </c>
      <c r="M5" s="2">
        <v>5.2312199204899998E-3</v>
      </c>
      <c r="N5" s="2">
        <v>2.3540489642199999E-3</v>
      </c>
      <c r="O5" s="2">
        <v>5.78049801214E-2</v>
      </c>
      <c r="P5" s="2">
        <v>2.82485875706E-2</v>
      </c>
      <c r="Q5" s="2">
        <v>2.8300899769799999E-2</v>
      </c>
      <c r="R5" s="2">
        <v>3.7769407825899999E-2</v>
      </c>
      <c r="S5" s="2">
        <v>3.4002929483200002E-2</v>
      </c>
      <c r="T5" s="2">
        <v>3.0393387737999999E-2</v>
      </c>
      <c r="U5" s="2">
        <v>5.1579828416E-2</v>
      </c>
      <c r="V5" s="2">
        <v>4.1535886168699999E-2</v>
      </c>
      <c r="W5" s="2">
        <v>1.06193764386E-2</v>
      </c>
      <c r="X5" s="2">
        <v>0.70380832810236005</v>
      </c>
    </row>
    <row r="6" spans="1:24" x14ac:dyDescent="0.2">
      <c r="A6" t="s">
        <v>27</v>
      </c>
      <c r="B6" s="2">
        <v>5.0219711236699997E-3</v>
      </c>
      <c r="C6" s="2">
        <v>8.5268884703899993E-3</v>
      </c>
      <c r="D6" s="2">
        <v>5.7020297133300001E-3</v>
      </c>
      <c r="E6" s="2">
        <v>8.6315128687999999E-3</v>
      </c>
      <c r="F6" s="2">
        <v>8.6315128687999999E-3</v>
      </c>
      <c r="G6" s="2">
        <v>6.5390249006099998E-3</v>
      </c>
      <c r="H6" s="2">
        <v>3.4002929483199999E-3</v>
      </c>
      <c r="I6" s="2">
        <v>6.5390249006099998E-3</v>
      </c>
      <c r="J6" s="2">
        <v>6.4867127014000001E-3</v>
      </c>
      <c r="K6" s="2">
        <v>1.5170537769399999E-3</v>
      </c>
      <c r="L6" s="2">
        <v>1.30780498012E-2</v>
      </c>
      <c r="M6" s="2">
        <v>7.7945176815200001E-3</v>
      </c>
      <c r="N6" s="2">
        <v>3.0341075538799999E-3</v>
      </c>
      <c r="O6" s="2">
        <v>1.03055032434E-2</v>
      </c>
      <c r="P6" s="2">
        <v>1.33396107972E-2</v>
      </c>
      <c r="Q6" s="2">
        <v>6.8528980958399996E-3</v>
      </c>
      <c r="R6" s="2">
        <v>1.9669386901000001E-2</v>
      </c>
      <c r="S6" s="2">
        <v>1.19271814187E-2</v>
      </c>
      <c r="T6" s="2">
        <v>6.1205273069700004E-3</v>
      </c>
      <c r="U6" s="2">
        <v>5.9112785101500002E-3</v>
      </c>
      <c r="V6" s="2">
        <v>6.9575224942500001E-3</v>
      </c>
      <c r="W6" s="2">
        <v>1.98786356978E-3</v>
      </c>
      <c r="X6" s="2">
        <v>0.18963172211754001</v>
      </c>
    </row>
    <row r="7" spans="1:24" x14ac:dyDescent="0.2">
      <c r="A7" t="s">
        <v>33</v>
      </c>
      <c r="B7" s="2">
        <v>2.2075748064399998E-2</v>
      </c>
      <c r="C7" s="2">
        <v>2.69407825905E-2</v>
      </c>
      <c r="D7" s="2">
        <v>2.69407825905E-2</v>
      </c>
      <c r="E7" s="2">
        <v>1.8413894120099999E-2</v>
      </c>
      <c r="F7" s="2">
        <v>2.7359280184099999E-2</v>
      </c>
      <c r="G7" s="2">
        <v>2.8562460765900001E-2</v>
      </c>
      <c r="H7" s="2">
        <v>2.7150031387299999E-2</v>
      </c>
      <c r="I7" s="2">
        <v>1.9983260096299998E-2</v>
      </c>
      <c r="J7" s="2">
        <v>1.1142498430600001E-2</v>
      </c>
      <c r="K7" s="2">
        <v>2.09248796819E-3</v>
      </c>
      <c r="L7" s="2">
        <v>1.1142498430600001E-2</v>
      </c>
      <c r="M7" s="2">
        <v>5.2835321196899997E-3</v>
      </c>
      <c r="N7" s="2">
        <v>2.5632977610400001E-3</v>
      </c>
      <c r="O7" s="2">
        <v>2.0558694287499998E-2</v>
      </c>
      <c r="P7" s="2">
        <v>1.51705377694E-2</v>
      </c>
      <c r="Q7" s="2">
        <v>5.8066541117399997E-3</v>
      </c>
      <c r="R7" s="2">
        <v>2.0558694287499998E-2</v>
      </c>
      <c r="S7" s="2">
        <v>2.59468508056E-2</v>
      </c>
      <c r="T7" s="2">
        <v>1.8256957522499999E-2</v>
      </c>
      <c r="U7" s="2">
        <v>2.9294831554700002E-2</v>
      </c>
      <c r="V7" s="2">
        <v>2.16049382716E-2</v>
      </c>
      <c r="W7" s="2">
        <v>1.0462439840999999E-2</v>
      </c>
      <c r="X7" s="2">
        <v>0.42205482318463994</v>
      </c>
    </row>
    <row r="8" spans="1:24" x14ac:dyDescent="0.2">
      <c r="A8" t="s">
        <v>34</v>
      </c>
      <c r="B8" s="2">
        <v>2.6051475203999998E-2</v>
      </c>
      <c r="C8" s="2">
        <v>2.42728604311E-2</v>
      </c>
      <c r="D8" s="2">
        <v>2.1186440678000001E-2</v>
      </c>
      <c r="E8" s="2">
        <v>2.70977191881E-2</v>
      </c>
      <c r="F8" s="2">
        <v>2.7725465578599999E-2</v>
      </c>
      <c r="G8" s="2">
        <v>2.5685289809600002E-2</v>
      </c>
      <c r="H8" s="2">
        <v>3.1125758526899999E-2</v>
      </c>
      <c r="I8" s="2">
        <v>1.49612889726E-2</v>
      </c>
      <c r="J8" s="2">
        <v>7.5852688846999999E-3</v>
      </c>
      <c r="K8" s="2">
        <v>2.1448001674000002E-3</v>
      </c>
      <c r="L8" s="2">
        <v>1.31826741996E-2</v>
      </c>
      <c r="M8" s="2">
        <v>6.1728395061700003E-3</v>
      </c>
      <c r="N8" s="2">
        <v>1.3601171793299999E-3</v>
      </c>
      <c r="O8" s="2">
        <v>2.1186440678000001E-2</v>
      </c>
      <c r="P8" s="2">
        <v>2.5423728813599999E-2</v>
      </c>
      <c r="Q8" s="2">
        <v>6.2774639045799999E-3</v>
      </c>
      <c r="R8" s="2">
        <v>2.6836158192100001E-2</v>
      </c>
      <c r="S8" s="2">
        <v>1.9617074701799998E-2</v>
      </c>
      <c r="T8" s="2">
        <v>2.44297970287E-2</v>
      </c>
      <c r="U8" s="2">
        <v>2.10295040804E-2</v>
      </c>
      <c r="V8" s="2">
        <v>2.7411592383300001E-2</v>
      </c>
      <c r="W8" s="2">
        <v>1.4438166980499999E-2</v>
      </c>
      <c r="X8" s="2">
        <v>0.44496756643668001</v>
      </c>
    </row>
    <row r="9" spans="1:24" x14ac:dyDescent="0.2">
      <c r="A9" t="s">
        <v>32</v>
      </c>
      <c r="B9" s="2">
        <v>1.2084118016299999E-2</v>
      </c>
      <c r="C9" s="2">
        <v>1.08286252354E-2</v>
      </c>
      <c r="D9" s="2">
        <v>1.15609960243E-2</v>
      </c>
      <c r="E9" s="2">
        <v>6.9575224942500001E-3</v>
      </c>
      <c r="F9" s="2">
        <v>1.6373718351099999E-2</v>
      </c>
      <c r="G9" s="2">
        <v>1.78384599289E-2</v>
      </c>
      <c r="H9" s="2">
        <v>1.28164888052E-2</v>
      </c>
      <c r="I9" s="2">
        <v>8.6838250680099996E-3</v>
      </c>
      <c r="J9" s="2">
        <v>4.3942247332100001E-3</v>
      </c>
      <c r="K9" s="2">
        <v>8.89307386483E-4</v>
      </c>
      <c r="L9" s="2">
        <v>7.1667712910700003E-3</v>
      </c>
      <c r="M9" s="2">
        <v>4.6034735300300002E-3</v>
      </c>
      <c r="N9" s="2">
        <v>1.15086838251E-3</v>
      </c>
      <c r="O9" s="2">
        <v>9.6254446536900001E-3</v>
      </c>
      <c r="P9" s="2">
        <v>1.0096254446500001E-2</v>
      </c>
      <c r="Q9" s="2">
        <v>2.1971123666000001E-3</v>
      </c>
      <c r="R9" s="2">
        <v>1.10901862314E-2</v>
      </c>
      <c r="S9" s="2">
        <v>1.23979912116E-2</v>
      </c>
      <c r="T9" s="2">
        <v>9.36388365767E-3</v>
      </c>
      <c r="U9" s="2">
        <v>1.19271814187E-2</v>
      </c>
      <c r="V9" s="2">
        <v>1.31826741996E-2</v>
      </c>
      <c r="W9" s="2">
        <v>6.5390249006099998E-3</v>
      </c>
      <c r="X9" s="2">
        <v>0.21604938271606303</v>
      </c>
    </row>
    <row r="10" spans="1:24" x14ac:dyDescent="0.2">
      <c r="A10" t="s">
        <v>36</v>
      </c>
      <c r="B10" s="2">
        <v>4.7604101276399998E-3</v>
      </c>
      <c r="C10" s="2">
        <v>5.75434191253E-3</v>
      </c>
      <c r="D10" s="2">
        <v>3.5049173467299999E-3</v>
      </c>
      <c r="E10" s="2">
        <v>6.5913370998099997E-3</v>
      </c>
      <c r="F10" s="2">
        <v>3.4526051475200002E-3</v>
      </c>
      <c r="G10" s="2">
        <v>3.4002929483199999E-3</v>
      </c>
      <c r="H10" s="2">
        <v>4.1849759363899999E-3</v>
      </c>
      <c r="I10" s="2">
        <v>4.6557857292300001E-3</v>
      </c>
      <c r="J10" s="2">
        <v>2.1448001674000002E-3</v>
      </c>
      <c r="K10" s="2">
        <v>3.6618539443399999E-4</v>
      </c>
      <c r="L10" s="2">
        <v>2.1448001674000002E-3</v>
      </c>
      <c r="M10" s="2">
        <v>7.8468298807300003E-4</v>
      </c>
      <c r="N10" s="2">
        <v>1.5693659761500001E-4</v>
      </c>
      <c r="O10" s="2">
        <v>1.5798284159899999E-2</v>
      </c>
      <c r="P10" s="2">
        <v>4.0280393387699997E-3</v>
      </c>
      <c r="Q10" s="2">
        <v>6.8005858966299995E-4</v>
      </c>
      <c r="R10" s="2">
        <v>1.0462439840999999E-2</v>
      </c>
      <c r="S10" s="2">
        <v>6.6436492990200003E-3</v>
      </c>
      <c r="T10" s="2">
        <v>3.92341494036E-3</v>
      </c>
      <c r="U10" s="2">
        <v>1.250261561E-2</v>
      </c>
      <c r="V10" s="2">
        <v>4.91734672526E-3</v>
      </c>
      <c r="W10" s="2">
        <v>1.4124293785300001E-3</v>
      </c>
      <c r="X10" s="2">
        <v>0.105618330194708</v>
      </c>
    </row>
    <row r="11" spans="1:24" x14ac:dyDescent="0.2">
      <c r="A11" t="s">
        <v>37</v>
      </c>
      <c r="B11" s="2">
        <v>7.7945176815200001E-3</v>
      </c>
      <c r="C11" s="2">
        <v>8.3176396735700001E-3</v>
      </c>
      <c r="D11" s="2">
        <v>9.8870056497200008E-3</v>
      </c>
      <c r="E11" s="2">
        <v>1.13517472275E-2</v>
      </c>
      <c r="F11" s="2">
        <v>9.9916300481299996E-3</v>
      </c>
      <c r="G11" s="2">
        <v>1.01485666457E-2</v>
      </c>
      <c r="H11" s="2">
        <v>8.3699518727799998E-3</v>
      </c>
      <c r="I11" s="2">
        <v>1.22410546139E-2</v>
      </c>
      <c r="J11" s="2">
        <v>4.3942247332100001E-3</v>
      </c>
      <c r="K11" s="2">
        <v>6.8005858966299995E-4</v>
      </c>
      <c r="L11" s="2">
        <v>3.0341075538799999E-3</v>
      </c>
      <c r="M11" s="2">
        <v>2.4063611634199998E-3</v>
      </c>
      <c r="N11" s="2">
        <v>5.23121992049E-4</v>
      </c>
      <c r="O11" s="2">
        <v>1.7629211132E-2</v>
      </c>
      <c r="P11" s="2">
        <v>1.0724000837E-2</v>
      </c>
      <c r="Q11" s="2">
        <v>1.30780498012E-3</v>
      </c>
      <c r="R11" s="2">
        <v>1.5222849968600001E-2</v>
      </c>
      <c r="S11" s="2">
        <v>9.4685080560800005E-3</v>
      </c>
      <c r="T11" s="2">
        <v>7.6898932831099996E-3</v>
      </c>
      <c r="U11" s="2">
        <v>1.5118225570200001E-2</v>
      </c>
      <c r="V11" s="2">
        <v>9.0500104624400002E-3</v>
      </c>
      <c r="W11" s="2">
        <v>3.2956685499100002E-3</v>
      </c>
      <c r="X11" s="2">
        <v>0.18706842435649201</v>
      </c>
    </row>
    <row r="12" spans="1:24" x14ac:dyDescent="0.2">
      <c r="A12" t="s">
        <v>38</v>
      </c>
      <c r="B12" s="2">
        <v>1.8413894120099999E-2</v>
      </c>
      <c r="C12" s="2">
        <v>1.9198577108199999E-2</v>
      </c>
      <c r="D12" s="2">
        <v>2.3958987235799999E-2</v>
      </c>
      <c r="E12" s="2">
        <v>2.0349445490699999E-2</v>
      </c>
      <c r="F12" s="2">
        <v>2.4900606821499999E-2</v>
      </c>
      <c r="G12" s="2">
        <v>3.0445699937200001E-2</v>
      </c>
      <c r="H12" s="2">
        <v>1.6792215944800001E-2</v>
      </c>
      <c r="I12" s="2">
        <v>2.67315337937E-2</v>
      </c>
      <c r="J12" s="2">
        <v>1.43858547813E-2</v>
      </c>
      <c r="K12" s="2">
        <v>2.2494245658099998E-3</v>
      </c>
      <c r="L12" s="2">
        <v>1.1404059426699999E-2</v>
      </c>
      <c r="M12" s="2">
        <v>7.0621468926599998E-3</v>
      </c>
      <c r="N12" s="2">
        <v>1.8832391713700001E-3</v>
      </c>
      <c r="O12" s="2">
        <v>3.0288763339600001E-2</v>
      </c>
      <c r="P12" s="2">
        <v>1.8047708725699999E-2</v>
      </c>
      <c r="Q12" s="2">
        <v>2.98179535468E-3</v>
      </c>
      <c r="R12" s="2">
        <v>2.95563925507E-2</v>
      </c>
      <c r="S12" s="2">
        <v>3.03410755388E-2</v>
      </c>
      <c r="T12" s="2">
        <v>1.9093952709800001E-2</v>
      </c>
      <c r="U12" s="2">
        <v>2.7359280184099999E-2</v>
      </c>
      <c r="V12" s="2">
        <v>1.9093952709800001E-2</v>
      </c>
      <c r="W12" s="2">
        <v>9.2592592592599995E-3</v>
      </c>
      <c r="X12" s="2">
        <v>0.42618748692192004</v>
      </c>
    </row>
    <row r="13" spans="1:24" x14ac:dyDescent="0.2">
      <c r="A13" t="s">
        <v>53</v>
      </c>
      <c r="B13" s="2">
        <v>2.3383553044599999E-2</v>
      </c>
      <c r="C13" s="2">
        <v>2.16049382716E-2</v>
      </c>
      <c r="D13" s="2">
        <v>2.12387528772E-2</v>
      </c>
      <c r="E13" s="2">
        <v>1.93555137058E-2</v>
      </c>
      <c r="F13" s="2">
        <v>2.7254655785700001E-2</v>
      </c>
      <c r="G13" s="2">
        <v>2.5894538606400001E-2</v>
      </c>
      <c r="H13" s="2">
        <v>2.0349445490699999E-2</v>
      </c>
      <c r="I13" s="2">
        <v>1.63214061519E-2</v>
      </c>
      <c r="J13" s="2">
        <v>7.2190834902700002E-3</v>
      </c>
      <c r="K13" s="2">
        <v>2.1448001674000002E-3</v>
      </c>
      <c r="L13" s="2">
        <v>1.51705377694E-2</v>
      </c>
      <c r="M13" s="2">
        <v>9.1546348608500007E-3</v>
      </c>
      <c r="N13" s="2">
        <v>2.09248796819E-3</v>
      </c>
      <c r="O13" s="2">
        <v>2.48482946223E-2</v>
      </c>
      <c r="P13" s="2">
        <v>1.9617074701799998E-2</v>
      </c>
      <c r="Q13" s="2">
        <v>8.5792006696000008E-3</v>
      </c>
      <c r="R13" s="2">
        <v>2.6260724000800002E-2</v>
      </c>
      <c r="S13" s="2">
        <v>1.98786356978E-2</v>
      </c>
      <c r="T13" s="2">
        <v>2.4115923833399999E-2</v>
      </c>
      <c r="U13" s="2">
        <v>4.0803515379800002E-2</v>
      </c>
      <c r="V13" s="2">
        <v>3.3061309897500002E-2</v>
      </c>
      <c r="W13" s="2">
        <v>1.2659552207600001E-2</v>
      </c>
      <c r="X13" s="2">
        <v>0.44418288344841006</v>
      </c>
    </row>
    <row r="14" spans="1:24" x14ac:dyDescent="0.2">
      <c r="A14" t="s">
        <v>81</v>
      </c>
      <c r="B14" s="2">
        <v>2.16049382716E-2</v>
      </c>
      <c r="C14" s="2">
        <v>1.8675455116100002E-2</v>
      </c>
      <c r="D14" s="2">
        <v>1.29734254028E-2</v>
      </c>
      <c r="E14" s="2">
        <v>2.2232684662099999E-2</v>
      </c>
      <c r="F14" s="2">
        <v>1.20318058171E-2</v>
      </c>
      <c r="G14" s="2">
        <v>1.3234986398800001E-2</v>
      </c>
      <c r="H14" s="2">
        <v>1.1508683825099999E-2</v>
      </c>
      <c r="I14" s="2">
        <v>1.2659552207600001E-2</v>
      </c>
      <c r="J14" s="2">
        <v>1.1037874032199999E-2</v>
      </c>
      <c r="K14" s="2">
        <v>5.1789077212800001E-3</v>
      </c>
      <c r="L14" s="2">
        <v>1.3234986398800001E-2</v>
      </c>
      <c r="M14" s="2">
        <v>2.5162167817500001E-2</v>
      </c>
      <c r="N14" s="2">
        <v>8.1607030759600005E-3</v>
      </c>
      <c r="O14" s="2">
        <v>1.44904791797E-2</v>
      </c>
      <c r="P14" s="2">
        <v>2.5423728813599999E-2</v>
      </c>
      <c r="Q14" s="2">
        <v>1.4647415777400001E-2</v>
      </c>
      <c r="R14" s="2">
        <v>1.9669386901000001E-2</v>
      </c>
      <c r="S14" s="2">
        <v>2.0192508893100002E-2</v>
      </c>
      <c r="T14" s="2">
        <v>1.31826741996E-2</v>
      </c>
      <c r="U14" s="2">
        <v>1.8675455116100002E-2</v>
      </c>
      <c r="V14" s="2">
        <v>2.1081816279599999E-2</v>
      </c>
      <c r="W14" s="2">
        <v>9.6254446536900001E-3</v>
      </c>
      <c r="X14" s="2">
        <v>0.3692718141870599</v>
      </c>
    </row>
    <row r="15" spans="1:24" x14ac:dyDescent="0.2">
      <c r="A15" t="s">
        <v>105</v>
      </c>
      <c r="B15" s="2">
        <v>1.0462439840999999E-2</v>
      </c>
      <c r="C15" s="2">
        <v>8.9976982632300005E-3</v>
      </c>
      <c r="D15" s="2">
        <v>9.9393178489199999E-3</v>
      </c>
      <c r="E15" s="2">
        <v>1.15609960243E-2</v>
      </c>
      <c r="F15" s="2">
        <v>8.6315128687999999E-3</v>
      </c>
      <c r="G15" s="2">
        <v>1.0567064239400001E-2</v>
      </c>
      <c r="H15" s="2">
        <v>5.8589663109399996E-3</v>
      </c>
      <c r="I15" s="2">
        <v>6.4867127014000001E-3</v>
      </c>
      <c r="J15" s="2">
        <v>5.8066541117399997E-3</v>
      </c>
      <c r="K15" s="2">
        <v>2.45867336263E-3</v>
      </c>
      <c r="L15" s="2">
        <v>5.0219711236699997E-3</v>
      </c>
      <c r="M15" s="2">
        <v>9.7300690521000006E-3</v>
      </c>
      <c r="N15" s="2">
        <v>3.0864197530900001E-3</v>
      </c>
      <c r="O15" s="2">
        <v>7.6375810839099997E-3</v>
      </c>
      <c r="P15" s="2">
        <v>1.1142498430600001E-2</v>
      </c>
      <c r="Q15" s="2">
        <v>6.1205273069700004E-3</v>
      </c>
      <c r="R15" s="2">
        <v>1.0096254446500001E-2</v>
      </c>
      <c r="S15" s="2">
        <v>1.02531910442E-2</v>
      </c>
      <c r="T15" s="2">
        <v>9.3115714584600003E-3</v>
      </c>
      <c r="U15" s="2">
        <v>1.2554927809200001E-2</v>
      </c>
      <c r="V15" s="2">
        <v>8.8407616656199992E-3</v>
      </c>
      <c r="W15" s="2">
        <v>7.4283322870900004E-3</v>
      </c>
      <c r="X15" s="2">
        <v>0.19528143963180003</v>
      </c>
    </row>
    <row r="16" spans="1:24" x14ac:dyDescent="0.2">
      <c r="A16" t="s">
        <v>80</v>
      </c>
      <c r="B16" s="2">
        <v>7.1667712910700003E-3</v>
      </c>
      <c r="C16" s="2">
        <v>1.08286252354E-2</v>
      </c>
      <c r="D16" s="2">
        <v>9.4161958568700008E-3</v>
      </c>
      <c r="E16" s="2">
        <v>1.1037874032199999E-2</v>
      </c>
      <c r="F16" s="2">
        <v>7.1144590918599997E-3</v>
      </c>
      <c r="G16" s="2">
        <v>8.5792006696000008E-3</v>
      </c>
      <c r="H16" s="2">
        <v>1.2084118016299999E-2</v>
      </c>
      <c r="I16" s="2">
        <v>1.0985561833E-2</v>
      </c>
      <c r="J16" s="2">
        <v>5.1789077212800001E-3</v>
      </c>
      <c r="K16" s="2">
        <v>7.4283322870900004E-3</v>
      </c>
      <c r="L16" s="2">
        <v>7.2713956894700001E-3</v>
      </c>
      <c r="M16" s="2">
        <v>1.8884703913000001E-2</v>
      </c>
      <c r="N16" s="2">
        <v>4.0803515379800002E-3</v>
      </c>
      <c r="O16" s="2">
        <v>2.09248796819E-3</v>
      </c>
      <c r="P16" s="2">
        <v>1.21364302155E-2</v>
      </c>
      <c r="Q16" s="2">
        <v>5.8589663109399996E-3</v>
      </c>
      <c r="R16" s="2">
        <v>5.2835321196899997E-3</v>
      </c>
      <c r="S16" s="2">
        <v>1.2450303410799999E-2</v>
      </c>
      <c r="T16" s="2">
        <v>1.77861477297E-3</v>
      </c>
      <c r="U16" s="2">
        <v>3.5572295459299999E-3</v>
      </c>
      <c r="V16" s="2">
        <v>4.1326637371800002E-3</v>
      </c>
      <c r="W16" s="2">
        <v>4.7813350073199999E-2</v>
      </c>
      <c r="X16" s="2">
        <v>0.23017367650135001</v>
      </c>
    </row>
    <row r="17" spans="1:24" x14ac:dyDescent="0.2">
      <c r="A17" t="s">
        <v>110</v>
      </c>
      <c r="B17" s="2">
        <v>7.0046034735299995E-2</v>
      </c>
      <c r="C17" s="2">
        <v>4.0437329985399999E-2</v>
      </c>
      <c r="D17" s="2">
        <v>5.5817116551600002E-2</v>
      </c>
      <c r="E17" s="2">
        <v>5.9949780288799999E-2</v>
      </c>
      <c r="F17" s="2">
        <v>6.1362209667300001E-2</v>
      </c>
      <c r="G17" s="2">
        <v>4.7080979284399999E-2</v>
      </c>
      <c r="H17" s="2">
        <v>5.8223477714999999E-2</v>
      </c>
      <c r="I17" s="2">
        <v>4.4203808328100003E-2</v>
      </c>
      <c r="J17" s="2">
        <v>2.5423728813599999E-2</v>
      </c>
      <c r="K17" s="2">
        <v>4.1849759363899999E-3</v>
      </c>
      <c r="L17" s="2">
        <v>2.53714166144E-2</v>
      </c>
      <c r="M17" s="2">
        <v>2.52144800167E-2</v>
      </c>
      <c r="N17" s="2">
        <v>4.1849759363899999E-3</v>
      </c>
      <c r="O17" s="2">
        <v>0.109489432936</v>
      </c>
      <c r="P17" s="2">
        <v>5.5503243356400001E-2</v>
      </c>
      <c r="Q17" s="2">
        <v>4.8388784264500002E-2</v>
      </c>
      <c r="R17" s="2">
        <v>9.1441724210099995E-2</v>
      </c>
      <c r="S17" s="2">
        <v>5.4456999372300002E-2</v>
      </c>
      <c r="T17" s="2">
        <v>8.2444025946899993E-2</v>
      </c>
      <c r="U17" s="2">
        <v>0.101014856665</v>
      </c>
      <c r="V17" s="2">
        <v>9.8608495501200003E-2</v>
      </c>
      <c r="W17" s="2">
        <v>2.8405524168200001E-2</v>
      </c>
      <c r="X17" s="2">
        <v>1.2893910860022801</v>
      </c>
    </row>
    <row r="18" spans="1:24" x14ac:dyDescent="0.2">
      <c r="A18" t="s">
        <v>111</v>
      </c>
      <c r="B18" s="2">
        <v>6.8005858966299999E-3</v>
      </c>
      <c r="C18" s="2">
        <v>1.0096254446500001E-2</v>
      </c>
      <c r="D18" s="2">
        <v>7.9514542791399995E-3</v>
      </c>
      <c r="E18" s="2">
        <v>1.0671688637800001E-2</v>
      </c>
      <c r="F18" s="2">
        <v>7.4806444862900003E-3</v>
      </c>
      <c r="G18" s="2">
        <v>5.9112785101500002E-3</v>
      </c>
      <c r="H18" s="2">
        <v>6.4344005022000002E-3</v>
      </c>
      <c r="I18" s="2">
        <v>1.3130362000400001E-2</v>
      </c>
      <c r="J18" s="2">
        <v>1.5693659761500001E-3</v>
      </c>
      <c r="K18" s="2">
        <v>2.6156099602400002E-4</v>
      </c>
      <c r="L18" s="2">
        <v>2.5632977610400001E-3</v>
      </c>
      <c r="M18" s="2">
        <v>3.1910441515000001E-3</v>
      </c>
      <c r="N18" s="2">
        <v>1.15086838251E-3</v>
      </c>
      <c r="O18" s="2">
        <v>6.5390249006099998E-3</v>
      </c>
      <c r="P18" s="2">
        <v>8.5792006696000008E-3</v>
      </c>
      <c r="Q18" s="2">
        <v>2.1448001674000002E-3</v>
      </c>
      <c r="R18" s="2">
        <v>4.8127223268500004E-3</v>
      </c>
      <c r="S18" s="2">
        <v>9.4685080560800005E-3</v>
      </c>
      <c r="T18" s="2">
        <v>6.6436492990200003E-3</v>
      </c>
      <c r="U18" s="2">
        <v>9.0500104624400002E-3</v>
      </c>
      <c r="V18" s="2">
        <v>7.3760200878799998E-3</v>
      </c>
      <c r="W18" s="2">
        <v>7.1144590918599997E-3</v>
      </c>
      <c r="X18" s="2">
        <v>0.17189788658713401</v>
      </c>
    </row>
    <row r="19" spans="1:24" x14ac:dyDescent="0.2">
      <c r="A19" t="s">
        <v>116</v>
      </c>
      <c r="B19" s="2">
        <v>1.08809374346E-2</v>
      </c>
      <c r="C19" s="2">
        <v>7.1667712910700003E-3</v>
      </c>
      <c r="D19" s="2">
        <v>9.1546348608500007E-3</v>
      </c>
      <c r="E19" s="2">
        <v>1.11948106298E-2</v>
      </c>
      <c r="F19" s="2">
        <v>8.9453860640299997E-3</v>
      </c>
      <c r="G19" s="2">
        <v>8.1607030759600005E-3</v>
      </c>
      <c r="H19" s="2">
        <v>6.8005858966299999E-3</v>
      </c>
      <c r="I19" s="2">
        <v>6.5390249006099998E-3</v>
      </c>
      <c r="J19" s="2">
        <v>3.76647834275E-3</v>
      </c>
      <c r="K19" s="2">
        <v>1.77861477297E-3</v>
      </c>
      <c r="L19" s="2">
        <v>6.22515170538E-3</v>
      </c>
      <c r="M19" s="2">
        <v>5.2835321196899997E-3</v>
      </c>
      <c r="N19" s="2">
        <v>5.7543419125299998E-4</v>
      </c>
      <c r="O19" s="2">
        <v>8.3176396735700001E-3</v>
      </c>
      <c r="P19" s="2">
        <v>8.5792006696000008E-3</v>
      </c>
      <c r="Q19" s="2">
        <v>6.74827369743E-3</v>
      </c>
      <c r="R19" s="2">
        <v>1.08286252354E-2</v>
      </c>
      <c r="S19" s="2">
        <v>9.5731324544899993E-3</v>
      </c>
      <c r="T19" s="2">
        <v>9.36388365767E-3</v>
      </c>
      <c r="U19" s="2">
        <v>1.37581083909E-2</v>
      </c>
      <c r="V19" s="2">
        <v>1.1508683825099999E-2</v>
      </c>
      <c r="W19" s="2">
        <v>4.0803515379800002E-3</v>
      </c>
      <c r="X19" s="2">
        <v>0.17937853107347296</v>
      </c>
    </row>
    <row r="20" spans="1:24" x14ac:dyDescent="0.2">
      <c r="A20" t="s">
        <v>130</v>
      </c>
      <c r="B20" s="2">
        <v>5.7648043523700003E-2</v>
      </c>
      <c r="C20" s="2">
        <v>6.21468926554E-2</v>
      </c>
      <c r="D20" s="2">
        <v>6.5076375810800002E-2</v>
      </c>
      <c r="E20" s="2">
        <v>5.9949780288799999E-2</v>
      </c>
      <c r="F20" s="2">
        <v>6.9627537141700002E-2</v>
      </c>
      <c r="G20" s="2">
        <v>5.5555555555600003E-2</v>
      </c>
      <c r="H20" s="2">
        <v>4.4256120527299998E-2</v>
      </c>
      <c r="I20" s="2">
        <v>6.8685917555999995E-2</v>
      </c>
      <c r="J20" s="2">
        <v>2.7516216781799999E-2</v>
      </c>
      <c r="K20" s="2">
        <v>8.1083908767500008E-3</v>
      </c>
      <c r="L20" s="2">
        <v>3.3270558694299998E-2</v>
      </c>
      <c r="M20" s="2">
        <v>3.7403222431500002E-2</v>
      </c>
      <c r="N20" s="2">
        <v>8.2653274743699993E-3</v>
      </c>
      <c r="O20" s="2">
        <v>7.2400083699500004E-2</v>
      </c>
      <c r="P20" s="2">
        <v>4.4674618120899998E-2</v>
      </c>
      <c r="Q20" s="2">
        <v>4.2215944758299997E-2</v>
      </c>
      <c r="R20" s="2">
        <v>9.1650973006900005E-2</v>
      </c>
      <c r="S20" s="2">
        <v>7.2818581293199999E-2</v>
      </c>
      <c r="T20" s="2">
        <v>5.9478970495900001E-2</v>
      </c>
      <c r="U20" s="2">
        <v>8.2287089349199996E-2</v>
      </c>
      <c r="V20" s="2">
        <v>6.9209039548000006E-2</v>
      </c>
      <c r="W20" s="2">
        <v>2.2232684662099999E-2</v>
      </c>
      <c r="X20" s="2">
        <v>1.2596777568530202</v>
      </c>
    </row>
    <row r="21" spans="1:24" x14ac:dyDescent="0.2">
      <c r="A21" t="s">
        <v>128</v>
      </c>
      <c r="B21" s="2">
        <v>6.6436492990200003E-3</v>
      </c>
      <c r="C21" s="2">
        <v>4.7604101276399998E-3</v>
      </c>
      <c r="D21" s="2">
        <v>5.6497175141200003E-3</v>
      </c>
      <c r="E21" s="2">
        <v>4.6034735300300002E-3</v>
      </c>
      <c r="F21" s="2">
        <v>7.2713956894700001E-3</v>
      </c>
      <c r="G21" s="2">
        <v>7.0098346934500001E-3</v>
      </c>
      <c r="H21" s="2">
        <v>4.4988491316199997E-3</v>
      </c>
      <c r="I21" s="2">
        <v>5.2312199204899998E-3</v>
      </c>
      <c r="J21" s="2">
        <v>1.62167817535E-3</v>
      </c>
      <c r="K21" s="2">
        <v>1.5693659761500001E-4</v>
      </c>
      <c r="L21" s="2">
        <v>1.8832391713700001E-3</v>
      </c>
      <c r="M21" s="2">
        <v>1.0985561833000001E-3</v>
      </c>
      <c r="N21" s="2">
        <v>2.6156099602400002E-4</v>
      </c>
      <c r="O21" s="2">
        <v>7.6375810839099997E-3</v>
      </c>
      <c r="P21" s="2">
        <v>3.6095417451300002E-3</v>
      </c>
      <c r="Q21" s="2">
        <v>2.5109855618299999E-3</v>
      </c>
      <c r="R21" s="2">
        <v>5.9635907093500001E-3</v>
      </c>
      <c r="S21" s="2">
        <v>6.8005858966299999E-3</v>
      </c>
      <c r="T21" s="2">
        <v>8.5792006696000008E-3</v>
      </c>
      <c r="U21" s="2">
        <v>7.1144590918599997E-3</v>
      </c>
      <c r="V21" s="2">
        <v>7.6898932831099996E-3</v>
      </c>
      <c r="W21" s="2">
        <v>1.83092697217E-3</v>
      </c>
      <c r="X21" s="2">
        <v>0.11105879891188901</v>
      </c>
    </row>
    <row r="22" spans="1:24" x14ac:dyDescent="0.2">
      <c r="A22" t="s">
        <v>148</v>
      </c>
      <c r="B22" s="2">
        <v>7.9514542791399995E-3</v>
      </c>
      <c r="C22" s="2">
        <v>5.2312199204899998E-3</v>
      </c>
      <c r="D22" s="2">
        <v>4.6557857292300001E-3</v>
      </c>
      <c r="E22" s="2">
        <v>6.9575224942500001E-3</v>
      </c>
      <c r="F22" s="2">
        <v>3.92341494036E-3</v>
      </c>
      <c r="G22" s="2">
        <v>4.2372881355899998E-3</v>
      </c>
      <c r="H22" s="2">
        <v>4.3942247332100001E-3</v>
      </c>
      <c r="I22" s="2">
        <v>4.3419125340000003E-3</v>
      </c>
      <c r="J22" s="2">
        <v>3.3479807491100001E-3</v>
      </c>
      <c r="K22" s="2">
        <v>7.8468298807300003E-4</v>
      </c>
      <c r="L22" s="2">
        <v>2.45867336263E-3</v>
      </c>
      <c r="M22" s="2">
        <v>4.0803515379800002E-3</v>
      </c>
      <c r="N22" s="2">
        <v>1.98786356978E-3</v>
      </c>
      <c r="O22" s="2">
        <v>5.6497175141200003E-3</v>
      </c>
      <c r="P22" s="2">
        <v>3.76647834275E-3</v>
      </c>
      <c r="Q22" s="2">
        <v>3.0341075538799999E-3</v>
      </c>
      <c r="R22" s="2">
        <v>9.1546348608500007E-3</v>
      </c>
      <c r="S22" s="2">
        <v>6.4867127014000001E-3</v>
      </c>
      <c r="T22" s="2">
        <v>3.6618539443399999E-3</v>
      </c>
      <c r="U22" s="2">
        <v>7.5329566855E-3</v>
      </c>
      <c r="V22" s="2">
        <v>7.6898932831099996E-3</v>
      </c>
      <c r="W22" s="2">
        <v>3.5572295459299999E-3</v>
      </c>
      <c r="X22" s="2">
        <v>0.111163423310303</v>
      </c>
    </row>
    <row r="23" spans="1:24" x14ac:dyDescent="0.2">
      <c r="A23" t="s">
        <v>162</v>
      </c>
      <c r="B23" s="2">
        <v>5.7020297133300001E-3</v>
      </c>
      <c r="C23" s="2">
        <v>8.05607867755E-3</v>
      </c>
      <c r="D23" s="2">
        <v>5.1789077212800001E-3</v>
      </c>
      <c r="E23" s="2">
        <v>8.8407616656199992E-3</v>
      </c>
      <c r="F23" s="2">
        <v>3.0288763339600001E-2</v>
      </c>
      <c r="G23" s="2">
        <v>2.0767943084300002E-2</v>
      </c>
      <c r="H23" s="2">
        <v>3.5729232056899998E-2</v>
      </c>
      <c r="I23" s="2">
        <v>2.73069679849E-2</v>
      </c>
      <c r="J23" s="2">
        <v>2.1343377275600001E-2</v>
      </c>
      <c r="K23" s="2">
        <v>1.98786356978E-3</v>
      </c>
      <c r="L23" s="2">
        <v>1.2084118016299999E-2</v>
      </c>
      <c r="M23" s="2">
        <v>7.9357606193800001E-2</v>
      </c>
      <c r="N23" s="2">
        <v>2.2128060263700001E-2</v>
      </c>
      <c r="O23" s="2">
        <v>6.8005858966299995E-4</v>
      </c>
      <c r="P23" s="2">
        <v>5.0376647834300001E-2</v>
      </c>
      <c r="Q23" s="2">
        <v>2.55806654112E-2</v>
      </c>
      <c r="R23" s="2">
        <v>3.2956685499100002E-3</v>
      </c>
      <c r="S23" s="2">
        <v>6.22515170538E-3</v>
      </c>
      <c r="T23" s="2">
        <v>3.3479807491100001E-3</v>
      </c>
      <c r="U23" s="2">
        <v>1.93555137058E-3</v>
      </c>
      <c r="V23" s="2">
        <v>1.46474157774E-3</v>
      </c>
      <c r="W23" s="2">
        <v>1.7263025737600001E-3</v>
      </c>
      <c r="X23" s="2">
        <v>0.4670956267002031</v>
      </c>
    </row>
    <row r="24" spans="1:24" x14ac:dyDescent="0.2">
      <c r="A24" t="s">
        <v>178</v>
      </c>
      <c r="B24" s="2">
        <v>9.1546348608500007E-3</v>
      </c>
      <c r="C24" s="2">
        <v>1.7158401339200002E-2</v>
      </c>
      <c r="D24" s="2">
        <v>2.2441933458899999E-2</v>
      </c>
      <c r="E24" s="2">
        <v>1.7576898932800001E-2</v>
      </c>
      <c r="F24" s="2">
        <v>1.20318058171E-2</v>
      </c>
      <c r="G24" s="2">
        <v>2.0401757689900001E-2</v>
      </c>
      <c r="H24" s="2">
        <v>5.3881565181000003E-3</v>
      </c>
      <c r="I24" s="2">
        <v>1.8727767315300001E-2</v>
      </c>
      <c r="J24" s="2">
        <v>1.2293366813100001E-2</v>
      </c>
      <c r="K24" s="2">
        <v>1.48566645742E-2</v>
      </c>
      <c r="L24" s="2">
        <v>9.2069470600499997E-3</v>
      </c>
      <c r="M24" s="2">
        <v>6.6959614982200003E-3</v>
      </c>
      <c r="N24" s="2">
        <v>2.5789914208E-2</v>
      </c>
      <c r="O24" s="2">
        <v>7.8468298807300003E-4</v>
      </c>
      <c r="P24" s="2">
        <v>2.2965055450899999E-2</v>
      </c>
      <c r="Q24" s="2">
        <v>1.36534839925E-2</v>
      </c>
      <c r="R24" s="2">
        <v>4.1326637371800002E-3</v>
      </c>
      <c r="S24" s="2">
        <v>1.7681523331199999E-2</v>
      </c>
      <c r="T24" s="2">
        <v>3.92341494036E-3</v>
      </c>
      <c r="U24" s="2">
        <v>1.67399037456E-3</v>
      </c>
      <c r="V24" s="2">
        <v>2.4534421427099998E-2</v>
      </c>
      <c r="W24" s="2">
        <v>1.2554927809200001E-3</v>
      </c>
      <c r="X24" s="2">
        <v>0.30649717514117308</v>
      </c>
    </row>
    <row r="25" spans="1:24" x14ac:dyDescent="0.2">
      <c r="A25" t="s">
        <v>180</v>
      </c>
      <c r="B25" s="2">
        <v>1.0462439841E-4</v>
      </c>
      <c r="C25" s="2">
        <v>1.3601171793299999E-3</v>
      </c>
      <c r="D25" s="2">
        <v>8.89307386483E-4</v>
      </c>
      <c r="E25" s="2">
        <v>4.7080979284400002E-4</v>
      </c>
      <c r="F25" s="2">
        <v>5.7543419125299998E-4</v>
      </c>
      <c r="G25" s="2">
        <v>7.3237078886799999E-4</v>
      </c>
      <c r="H25" s="2">
        <v>2.6156099602400002E-4</v>
      </c>
      <c r="I25" s="2">
        <v>3.5049173467299999E-3</v>
      </c>
      <c r="J25" s="2">
        <v>6.0159029085599999E-3</v>
      </c>
      <c r="K25" s="2">
        <v>9.1441724210099995E-2</v>
      </c>
      <c r="L25" s="2">
        <v>7.5852688846999999E-3</v>
      </c>
      <c r="M25" s="2">
        <v>5.5450931157099998E-3</v>
      </c>
      <c r="N25" s="2">
        <v>0.101224105461</v>
      </c>
      <c r="O25" s="2">
        <v>5.2312199204900002E-5</v>
      </c>
      <c r="P25" s="2">
        <v>1.83092697217E-3</v>
      </c>
      <c r="Q25" s="2">
        <v>5.4927809165099999E-3</v>
      </c>
      <c r="R25" s="2">
        <v>0</v>
      </c>
      <c r="S25" s="2">
        <v>1.2554927809200001E-3</v>
      </c>
      <c r="T25" s="2">
        <v>0</v>
      </c>
      <c r="U25" s="2">
        <v>5.2312199204900002E-5</v>
      </c>
      <c r="V25" s="2">
        <v>7.3237078886799999E-4</v>
      </c>
      <c r="W25" s="2">
        <v>6.3297761037899997E-3</v>
      </c>
      <c r="X25" s="2">
        <v>0.24414103368868778</v>
      </c>
    </row>
    <row r="26" spans="1:24" x14ac:dyDescent="0.2">
      <c r="A26" t="s">
        <v>171</v>
      </c>
      <c r="B26" s="2">
        <v>5.2364511404099999E-2</v>
      </c>
      <c r="C26" s="2">
        <v>8.0194601381E-2</v>
      </c>
      <c r="D26" s="2">
        <v>7.7212806026400002E-2</v>
      </c>
      <c r="E26" s="2">
        <v>7.9933040385000001E-2</v>
      </c>
      <c r="F26" s="2">
        <v>7.4911069261399996E-2</v>
      </c>
      <c r="G26" s="2">
        <v>7.9566854990599997E-2</v>
      </c>
      <c r="H26" s="2">
        <v>3.9548022598900001E-2</v>
      </c>
      <c r="I26" s="2">
        <v>9.4842017158400002E-2</v>
      </c>
      <c r="J26" s="2">
        <v>0.13695333751800001</v>
      </c>
      <c r="K26" s="2">
        <v>0.21950198786399999</v>
      </c>
      <c r="L26" s="2">
        <v>9.66729441306E-2</v>
      </c>
      <c r="M26" s="2">
        <v>9.8242310106699995E-2</v>
      </c>
      <c r="N26" s="2">
        <v>0.123142916928</v>
      </c>
      <c r="O26" s="2">
        <v>2.4534421427099998E-2</v>
      </c>
      <c r="P26" s="2">
        <v>5.4352374973800001E-2</v>
      </c>
      <c r="Q26" s="2">
        <v>8.9715421636300002E-2</v>
      </c>
      <c r="R26" s="2">
        <v>7.5695752249400006E-2</v>
      </c>
      <c r="S26" s="2">
        <v>6.6541117388599996E-2</v>
      </c>
      <c r="T26" s="2">
        <v>4.3628374136799999E-2</v>
      </c>
      <c r="U26" s="2">
        <v>2.36974262398E-2</v>
      </c>
      <c r="V26" s="2">
        <v>8.8459928855399994E-2</v>
      </c>
      <c r="W26" s="2">
        <v>0.18324963381500001</v>
      </c>
      <c r="X26" s="2">
        <v>2.2073655576485001</v>
      </c>
    </row>
    <row r="27" spans="1:24" x14ac:dyDescent="0.2">
      <c r="A27" t="s">
        <v>189</v>
      </c>
      <c r="B27" s="2">
        <v>1.59029085583E-2</v>
      </c>
      <c r="C27" s="2">
        <v>1.00439422473E-2</v>
      </c>
      <c r="D27" s="2">
        <v>1.7263025737600001E-3</v>
      </c>
      <c r="E27" s="2">
        <v>1.13517472275E-2</v>
      </c>
      <c r="F27" s="2">
        <v>1.3496547394899999E-2</v>
      </c>
      <c r="G27" s="2">
        <v>1.4071981586099999E-2</v>
      </c>
      <c r="H27" s="2">
        <v>1.74199623352E-2</v>
      </c>
      <c r="I27" s="2">
        <v>9.7300690521000006E-3</v>
      </c>
      <c r="J27" s="2">
        <v>5.4404687173000002E-3</v>
      </c>
      <c r="K27" s="2">
        <v>1.0462439841E-4</v>
      </c>
      <c r="L27" s="2">
        <v>1.0462439840999999E-2</v>
      </c>
      <c r="M27" s="2">
        <v>3.76647834275E-3</v>
      </c>
      <c r="N27" s="2">
        <v>2.0924879681900001E-4</v>
      </c>
      <c r="O27" s="2">
        <v>7.2713956894700001E-3</v>
      </c>
      <c r="P27" s="2">
        <v>1.66875915463E-2</v>
      </c>
      <c r="Q27" s="2">
        <v>9.5208202552799995E-3</v>
      </c>
      <c r="R27" s="2">
        <v>2.12387528772E-2</v>
      </c>
      <c r="S27" s="2">
        <v>1.08286252354E-2</v>
      </c>
      <c r="T27" s="2">
        <v>6.9575224942500001E-3</v>
      </c>
      <c r="U27" s="2">
        <v>5.2312199204900002E-5</v>
      </c>
      <c r="V27" s="2">
        <v>1.6007532956699998E-2</v>
      </c>
      <c r="W27" s="2">
        <v>8.3699518727799996E-4</v>
      </c>
      <c r="X27" s="2">
        <v>0.2231115296087319</v>
      </c>
    </row>
    <row r="28" spans="1:24" x14ac:dyDescent="0.2">
      <c r="A28" t="s">
        <v>273</v>
      </c>
      <c r="B28" s="2">
        <v>2.0035572295500001E-2</v>
      </c>
      <c r="C28" s="2">
        <v>1.2764176606000001E-2</v>
      </c>
      <c r="D28" s="2">
        <v>1.5222849968600001E-2</v>
      </c>
      <c r="E28" s="2">
        <v>1.5065913371E-2</v>
      </c>
      <c r="F28" s="2">
        <v>1.11948106298E-2</v>
      </c>
      <c r="G28" s="2">
        <v>9.4161958568700008E-3</v>
      </c>
      <c r="H28" s="2">
        <v>1.6844528144E-2</v>
      </c>
      <c r="I28" s="2">
        <v>8.1083908767500008E-3</v>
      </c>
      <c r="J28" s="2">
        <v>7.1144590918599997E-3</v>
      </c>
      <c r="K28" s="2">
        <v>1.4124293785300001E-3</v>
      </c>
      <c r="L28" s="2">
        <v>9.1023226616399992E-3</v>
      </c>
      <c r="M28" s="2">
        <v>3.5572295459299999E-3</v>
      </c>
      <c r="N28" s="2">
        <v>9.4161958568699997E-4</v>
      </c>
      <c r="O28" s="2">
        <v>2.3226616447000002E-2</v>
      </c>
      <c r="P28" s="2">
        <v>1.40196693869E-2</v>
      </c>
      <c r="Q28" s="2">
        <v>1.3025737601999999E-2</v>
      </c>
      <c r="R28" s="2">
        <v>2.1918811466800001E-2</v>
      </c>
      <c r="S28" s="2">
        <v>1.1508683825099999E-2</v>
      </c>
      <c r="T28" s="2">
        <v>1.1247122829000001E-2</v>
      </c>
      <c r="U28" s="2">
        <v>2.33312408454E-2</v>
      </c>
      <c r="V28" s="2">
        <v>1.70537769408E-2</v>
      </c>
      <c r="W28" s="2">
        <v>5.9112785101500002E-3</v>
      </c>
      <c r="X28" s="2">
        <v>0.287507846829957</v>
      </c>
    </row>
    <row r="29" spans="1:24" x14ac:dyDescent="0.2">
      <c r="A29" t="s">
        <v>276</v>
      </c>
      <c r="B29" s="2">
        <v>1.3601171793299999E-3</v>
      </c>
      <c r="C29" s="2">
        <v>4.0803515379800002E-3</v>
      </c>
      <c r="D29" s="2">
        <v>4.7080979284399999E-3</v>
      </c>
      <c r="E29" s="2">
        <v>2.0401757689900001E-3</v>
      </c>
      <c r="F29" s="2">
        <v>2.0924879681900001E-4</v>
      </c>
      <c r="G29" s="2">
        <v>3.6618539443399999E-4</v>
      </c>
      <c r="H29" s="2">
        <v>1.5641347562300002E-2</v>
      </c>
      <c r="I29" s="2">
        <v>6.8005858966299995E-4</v>
      </c>
      <c r="J29" s="2">
        <v>0.20412220129700001</v>
      </c>
      <c r="K29" s="2">
        <v>3.2015065913399997E-2</v>
      </c>
      <c r="L29" s="2">
        <v>0.19852479598200001</v>
      </c>
      <c r="M29" s="2">
        <v>7.5591127851000001E-2</v>
      </c>
      <c r="N29" s="2">
        <v>7.1039966520200004E-2</v>
      </c>
      <c r="O29" s="2">
        <v>2.0924879681900001E-4</v>
      </c>
      <c r="P29" s="2">
        <v>5.0742833228699996E-3</v>
      </c>
      <c r="Q29" s="2">
        <v>0.13946432308000001</v>
      </c>
      <c r="R29" s="2">
        <v>0</v>
      </c>
      <c r="S29" s="2">
        <v>3.92341494036E-3</v>
      </c>
      <c r="T29" s="2">
        <v>9.5731324544899993E-3</v>
      </c>
      <c r="U29" s="2">
        <v>0</v>
      </c>
      <c r="V29" s="2">
        <v>2.45867336263E-3</v>
      </c>
      <c r="W29" s="2">
        <v>2.0924879681900001E-4</v>
      </c>
      <c r="X29" s="2">
        <v>0.77830089976899408</v>
      </c>
    </row>
    <row r="30" spans="1:24" x14ac:dyDescent="0.2">
      <c r="A30" t="s">
        <v>277</v>
      </c>
      <c r="B30" s="2">
        <v>1.5693659761500001E-4</v>
      </c>
      <c r="C30" s="2">
        <v>2.6156099602400002E-4</v>
      </c>
      <c r="D30" s="2">
        <v>3.1387319522900001E-4</v>
      </c>
      <c r="E30" s="2">
        <v>2.6156099602400002E-4</v>
      </c>
      <c r="F30" s="2">
        <v>1.0462439841E-4</v>
      </c>
      <c r="G30" s="2">
        <v>5.2312199204900002E-5</v>
      </c>
      <c r="H30" s="2">
        <v>6.3820883029899996E-3</v>
      </c>
      <c r="I30" s="2">
        <v>1.0462439841E-4</v>
      </c>
      <c r="J30" s="2">
        <v>2.6679221594500002E-3</v>
      </c>
      <c r="K30" s="2">
        <v>1.5693659761500001E-3</v>
      </c>
      <c r="L30" s="2">
        <v>5.2573760200900002E-2</v>
      </c>
      <c r="M30" s="2">
        <v>8.3699518727799996E-4</v>
      </c>
      <c r="N30" s="2">
        <v>5.6497175141200003E-3</v>
      </c>
      <c r="O30" s="2">
        <v>0</v>
      </c>
      <c r="P30" s="2">
        <v>2.6156099602400002E-4</v>
      </c>
      <c r="Q30" s="2">
        <v>3.64092906466E-2</v>
      </c>
      <c r="R30" s="2">
        <v>1.0462439841E-4</v>
      </c>
      <c r="S30" s="2">
        <v>1.0462439841E-4</v>
      </c>
      <c r="T30" s="2">
        <v>1.46474157774E-3</v>
      </c>
      <c r="U30" s="2">
        <v>0</v>
      </c>
      <c r="V30" s="2">
        <v>5.2312199204900002E-5</v>
      </c>
      <c r="W30" s="2">
        <v>5.2312199204900002E-5</v>
      </c>
      <c r="X30" s="2">
        <v>0.1094894329358085</v>
      </c>
    </row>
    <row r="31" spans="1:24" x14ac:dyDescent="0.2">
      <c r="A31" t="s">
        <v>287</v>
      </c>
      <c r="B31" s="2">
        <v>9.4161958568699997E-4</v>
      </c>
      <c r="C31" s="2">
        <v>7.3237078886799999E-4</v>
      </c>
      <c r="D31" s="2">
        <v>3.0341075538799999E-3</v>
      </c>
      <c r="E31" s="2">
        <v>3.6618539443399999E-4</v>
      </c>
      <c r="F31" s="2">
        <v>2.9347143753900001E-2</v>
      </c>
      <c r="G31" s="2">
        <v>2.0977191881100001E-2</v>
      </c>
      <c r="H31" s="2">
        <v>1.30780498012E-3</v>
      </c>
      <c r="I31" s="2">
        <v>4.60347353003E-2</v>
      </c>
      <c r="J31" s="2">
        <v>5.2312199204900002E-5</v>
      </c>
      <c r="K31" s="2">
        <v>2.0924879681900001E-4</v>
      </c>
      <c r="L31" s="2">
        <v>8.89307386483E-4</v>
      </c>
      <c r="M31" s="2">
        <v>4.7080979284400002E-4</v>
      </c>
      <c r="N31" s="2">
        <v>5.2312199204900002E-5</v>
      </c>
      <c r="O31" s="2">
        <v>2.1971123666000001E-3</v>
      </c>
      <c r="P31" s="2">
        <v>7.3237078886799999E-4</v>
      </c>
      <c r="Q31" s="2">
        <v>7.3237078886799999E-4</v>
      </c>
      <c r="R31" s="2">
        <v>6.2774639045800002E-4</v>
      </c>
      <c r="S31" s="2">
        <v>1.0462439840999999E-3</v>
      </c>
      <c r="T31" s="2">
        <v>1.0462439840999999E-3</v>
      </c>
      <c r="U31" s="2">
        <v>8.89307386483E-4</v>
      </c>
      <c r="V31" s="2">
        <v>3.6618539443399999E-4</v>
      </c>
      <c r="W31" s="2">
        <v>0.310106716886</v>
      </c>
      <c r="X31" s="2">
        <v>0.42393806235572379</v>
      </c>
    </row>
    <row r="32" spans="1:24" x14ac:dyDescent="0.2">
      <c r="A32" t="s">
        <v>298</v>
      </c>
      <c r="B32" s="2">
        <v>8.89307386483E-4</v>
      </c>
      <c r="C32" s="2">
        <v>8.1240845365099998E-2</v>
      </c>
      <c r="D32" s="2">
        <v>8.4902699309499993E-2</v>
      </c>
      <c r="E32" s="2">
        <v>4.0280393387699997E-3</v>
      </c>
      <c r="F32" s="2">
        <v>8.2653274743699993E-3</v>
      </c>
      <c r="G32" s="2">
        <v>3.79263444235E-2</v>
      </c>
      <c r="H32" s="2">
        <v>0.16687591546300001</v>
      </c>
      <c r="I32" s="2">
        <v>3.79263444235E-2</v>
      </c>
      <c r="J32" s="2">
        <v>0.20187277673199999</v>
      </c>
      <c r="K32" s="2">
        <v>0.204069889098</v>
      </c>
      <c r="L32" s="2">
        <v>0.100753295669</v>
      </c>
      <c r="M32" s="2">
        <v>1.8518518518500001E-2</v>
      </c>
      <c r="N32" s="2">
        <v>0.15243774848300001</v>
      </c>
      <c r="O32" s="2">
        <v>2.0924879681900001E-4</v>
      </c>
      <c r="P32" s="2">
        <v>6.7325800376600006E-2</v>
      </c>
      <c r="Q32" s="2">
        <v>9.4318895166400005E-2</v>
      </c>
      <c r="R32" s="2">
        <v>9.939317848919999E-4</v>
      </c>
      <c r="S32" s="2">
        <v>5.4666248169099999E-2</v>
      </c>
      <c r="T32" s="2">
        <v>0.19167189788700001</v>
      </c>
      <c r="U32" s="2">
        <v>3.1387319522900001E-4</v>
      </c>
      <c r="V32" s="2">
        <v>1.6269093952700001E-2</v>
      </c>
      <c r="W32" s="2">
        <v>7.3237078886799999E-4</v>
      </c>
      <c r="X32" s="2">
        <v>1.731481481482531</v>
      </c>
    </row>
    <row r="33" spans="1:24" x14ac:dyDescent="0.2">
      <c r="A33" t="s">
        <v>303</v>
      </c>
      <c r="B33" s="2">
        <v>5.23121992049E-4</v>
      </c>
      <c r="C33" s="2">
        <v>1.5693659761500001E-4</v>
      </c>
      <c r="D33" s="2">
        <v>6.2774639045800002E-4</v>
      </c>
      <c r="E33" s="2">
        <v>3.13873195229E-3</v>
      </c>
      <c r="F33" s="2">
        <v>2.9033270558699999E-2</v>
      </c>
      <c r="G33" s="2">
        <v>8.0403850177899999E-2</v>
      </c>
      <c r="H33" s="2">
        <v>1.5693659761500001E-4</v>
      </c>
      <c r="I33" s="2">
        <v>1.2031805817099999E-3</v>
      </c>
      <c r="J33" s="2">
        <v>0</v>
      </c>
      <c r="K33" s="2">
        <v>0</v>
      </c>
      <c r="L33" s="2">
        <v>1.5693659761500001E-4</v>
      </c>
      <c r="M33" s="2">
        <v>0</v>
      </c>
      <c r="N33" s="2">
        <v>0</v>
      </c>
      <c r="O33" s="2">
        <v>1.0462439841E-4</v>
      </c>
      <c r="P33" s="2">
        <v>1.5693659761500001E-4</v>
      </c>
      <c r="Q33" s="2">
        <v>0</v>
      </c>
      <c r="R33" s="2">
        <v>2.0924879681900001E-4</v>
      </c>
      <c r="S33" s="2">
        <v>0</v>
      </c>
      <c r="T33" s="2">
        <v>2.6156099602400002E-4</v>
      </c>
      <c r="U33" s="2">
        <v>0</v>
      </c>
      <c r="V33" s="2">
        <v>0</v>
      </c>
      <c r="W33" s="2">
        <v>1.93555137058E-3</v>
      </c>
      <c r="X33" s="2">
        <v>0.13548859594061002</v>
      </c>
    </row>
    <row r="34" spans="1:24" x14ac:dyDescent="0.2">
      <c r="A34" t="s">
        <v>305</v>
      </c>
      <c r="B34" s="2">
        <v>6.12052730697E-2</v>
      </c>
      <c r="C34" s="2">
        <v>8.6001255492799994E-2</v>
      </c>
      <c r="D34" s="2">
        <v>8.5635070098300001E-2</v>
      </c>
      <c r="E34" s="2">
        <v>9.0709353421199998E-2</v>
      </c>
      <c r="F34" s="2">
        <v>5.1841389411999998E-2</v>
      </c>
      <c r="G34" s="2">
        <v>4.2111320359899999E-2</v>
      </c>
      <c r="H34" s="2">
        <v>2.2860431052500001E-2</v>
      </c>
      <c r="I34" s="2">
        <v>0.135697844737</v>
      </c>
      <c r="J34" s="2">
        <v>4.6819418288300003E-2</v>
      </c>
      <c r="K34" s="2">
        <v>8.3699518727799998E-3</v>
      </c>
      <c r="L34" s="2">
        <v>4.89119062565E-2</v>
      </c>
      <c r="M34" s="2">
        <v>0.17116551579799999</v>
      </c>
      <c r="N34" s="2">
        <v>0.197792425194</v>
      </c>
      <c r="O34" s="2">
        <v>5.8066541117399997E-3</v>
      </c>
      <c r="P34" s="2">
        <v>0.114302155263</v>
      </c>
      <c r="Q34" s="2">
        <v>9.7719188114699998E-2</v>
      </c>
      <c r="R34" s="2">
        <v>1.9564762502599999E-2</v>
      </c>
      <c r="S34" s="2">
        <v>7.3603264281199995E-2</v>
      </c>
      <c r="T34" s="2">
        <v>4.9905838041400002E-2</v>
      </c>
      <c r="U34" s="2">
        <v>3.7141661435399998E-3</v>
      </c>
      <c r="V34" s="2">
        <v>3.5676919857700003E-2</v>
      </c>
      <c r="W34" s="2">
        <v>1.2450303410799999E-2</v>
      </c>
      <c r="X34" s="2">
        <v>1.6056706423937599</v>
      </c>
    </row>
    <row r="35" spans="1:24" x14ac:dyDescent="0.2">
      <c r="A35" t="s">
        <v>325</v>
      </c>
      <c r="B35" s="2">
        <v>4.4046871730500002E-2</v>
      </c>
      <c r="C35" s="2">
        <v>1.0462439840999999E-3</v>
      </c>
      <c r="D35" s="2">
        <v>2.5109855618299999E-3</v>
      </c>
      <c r="E35" s="2">
        <v>1.4438166980499999E-2</v>
      </c>
      <c r="F35" s="2">
        <v>6.44486294204E-2</v>
      </c>
      <c r="G35" s="2">
        <v>1.3705796191700001E-2</v>
      </c>
      <c r="H35" s="2">
        <v>2.98179535468E-3</v>
      </c>
      <c r="I35" s="2">
        <v>4.8127223268500004E-3</v>
      </c>
      <c r="J35" s="2">
        <v>1.15086838251E-3</v>
      </c>
      <c r="K35" s="2">
        <v>2.8771709562699999E-3</v>
      </c>
      <c r="L35" s="2">
        <v>2.3017367650100002E-3</v>
      </c>
      <c r="M35" s="2">
        <v>1.0462439841E-4</v>
      </c>
      <c r="N35" s="2">
        <v>1.5170537769399999E-3</v>
      </c>
      <c r="O35" s="2">
        <v>6.0159029085599999E-3</v>
      </c>
      <c r="P35" s="2">
        <v>7.2190834902700002E-3</v>
      </c>
      <c r="Q35" s="2">
        <v>4.6034735300300002E-3</v>
      </c>
      <c r="R35" s="2">
        <v>5.0742833228699996E-3</v>
      </c>
      <c r="S35" s="2">
        <v>2.2494245658099998E-3</v>
      </c>
      <c r="T35" s="2">
        <v>3.50491734673E-2</v>
      </c>
      <c r="U35" s="2">
        <v>7.3760200878799998E-3</v>
      </c>
      <c r="V35" s="2">
        <v>1.7315337936799999E-2</v>
      </c>
      <c r="W35" s="2">
        <v>3.9757271395699997E-3</v>
      </c>
      <c r="X35" s="2">
        <v>0.28421217828003004</v>
      </c>
    </row>
    <row r="36" spans="1:24" x14ac:dyDescent="0.2">
      <c r="A36" t="s">
        <v>326</v>
      </c>
      <c r="B36" s="2">
        <v>3.0864197530900001E-3</v>
      </c>
      <c r="C36" s="2">
        <v>6.3820883029899996E-3</v>
      </c>
      <c r="D36" s="2">
        <v>7.5329566855E-3</v>
      </c>
      <c r="E36" s="2">
        <v>5.4404687173000002E-3</v>
      </c>
      <c r="F36" s="2">
        <v>5.5974053149200004E-3</v>
      </c>
      <c r="G36" s="2">
        <v>1.1717932621900001E-2</v>
      </c>
      <c r="H36" s="2">
        <v>1.77861477297E-3</v>
      </c>
      <c r="I36" s="2">
        <v>1.8832391713699999E-2</v>
      </c>
      <c r="J36" s="2">
        <v>1.2554927809200001E-3</v>
      </c>
      <c r="K36" s="2">
        <v>3.1387319522900001E-4</v>
      </c>
      <c r="L36" s="2">
        <v>4.2372881355899998E-3</v>
      </c>
      <c r="M36" s="2">
        <v>8.3699518727799996E-4</v>
      </c>
      <c r="N36" s="2">
        <v>3.6618539443399999E-4</v>
      </c>
      <c r="O36" s="2">
        <v>3.3479807491100001E-3</v>
      </c>
      <c r="P36" s="2">
        <v>2.0401757689900001E-3</v>
      </c>
      <c r="Q36" s="2">
        <v>2.8771709562699999E-3</v>
      </c>
      <c r="R36" s="2">
        <v>1.4124293785300001E-3</v>
      </c>
      <c r="S36" s="2">
        <v>4.8127223268500004E-3</v>
      </c>
      <c r="T36" s="2">
        <v>3.7141661435399998E-3</v>
      </c>
      <c r="U36" s="2">
        <v>3.1910441515000001E-3</v>
      </c>
      <c r="V36" s="2">
        <v>2.61560996024E-3</v>
      </c>
      <c r="W36" s="2">
        <v>1.77861477297E-3</v>
      </c>
      <c r="X36" s="2">
        <v>0.10420590081604104</v>
      </c>
    </row>
    <row r="37" spans="1:24" x14ac:dyDescent="0.2">
      <c r="A37" t="s">
        <v>327</v>
      </c>
      <c r="B37" s="2">
        <v>1.6949152542399998E-2</v>
      </c>
      <c r="C37" s="2">
        <v>1.59029085583E-2</v>
      </c>
      <c r="D37" s="2">
        <v>4.1012764176599999E-2</v>
      </c>
      <c r="E37" s="2">
        <v>1.4071981586099999E-2</v>
      </c>
      <c r="F37" s="2">
        <v>1.77861477297E-2</v>
      </c>
      <c r="G37" s="2">
        <v>2.13956894748E-2</v>
      </c>
      <c r="H37" s="2">
        <v>1.9146264909E-2</v>
      </c>
      <c r="I37" s="2">
        <v>1.7315337936799999E-2</v>
      </c>
      <c r="J37" s="2">
        <v>4.0280393387699997E-3</v>
      </c>
      <c r="K37" s="2">
        <v>1.30780498012E-3</v>
      </c>
      <c r="L37" s="2">
        <v>1.03055032434E-2</v>
      </c>
      <c r="M37" s="2">
        <v>3.8187905419499999E-3</v>
      </c>
      <c r="N37" s="2">
        <v>1.5693659761500001E-3</v>
      </c>
      <c r="O37" s="2">
        <v>2.2860431052500001E-2</v>
      </c>
      <c r="P37" s="2">
        <v>1.5065913371E-2</v>
      </c>
      <c r="Q37" s="2">
        <v>1.17702448211E-2</v>
      </c>
      <c r="R37" s="2">
        <v>1.48566645742E-2</v>
      </c>
      <c r="S37" s="2">
        <v>1.66875915463E-2</v>
      </c>
      <c r="T37" s="2">
        <v>1.4071981586099999E-2</v>
      </c>
      <c r="U37" s="2">
        <v>2.52144800167E-2</v>
      </c>
      <c r="V37" s="2">
        <v>2.0192508893100002E-2</v>
      </c>
      <c r="W37" s="2">
        <v>8.3699518727799998E-3</v>
      </c>
      <c r="X37" s="2">
        <v>0.3551998326011</v>
      </c>
    </row>
    <row r="38" spans="1:24" x14ac:dyDescent="0.2">
      <c r="A38" t="s">
        <v>376</v>
      </c>
      <c r="B38" s="2">
        <v>1.7263025737600001E-3</v>
      </c>
      <c r="C38" s="2">
        <v>3.2956685499100002E-3</v>
      </c>
      <c r="D38" s="2">
        <v>2.98179535468E-3</v>
      </c>
      <c r="E38" s="2">
        <v>2.7202343586500001E-3</v>
      </c>
      <c r="F38" s="2">
        <v>2.8771709562699999E-3</v>
      </c>
      <c r="G38" s="2">
        <v>5.1265955220800002E-3</v>
      </c>
      <c r="H38" s="2">
        <v>4.5040803515399998E-2</v>
      </c>
      <c r="I38" s="2">
        <v>8.6315128687999999E-3</v>
      </c>
      <c r="J38" s="2">
        <v>1.3025737601999999E-2</v>
      </c>
      <c r="K38" s="2">
        <v>9.939317848919999E-4</v>
      </c>
      <c r="L38" s="2">
        <v>2.0767943084300002E-2</v>
      </c>
      <c r="M38" s="2">
        <v>2.9294831554699998E-3</v>
      </c>
      <c r="N38" s="2">
        <v>1.30780498012E-3</v>
      </c>
      <c r="O38" s="2">
        <v>2.97656413476E-2</v>
      </c>
      <c r="P38" s="2">
        <v>3.1387319522900001E-4</v>
      </c>
      <c r="Q38" s="2">
        <v>1.0096254446500001E-2</v>
      </c>
      <c r="R38" s="2">
        <v>1.7576898932800001E-2</v>
      </c>
      <c r="S38" s="2">
        <v>3.8187905419499999E-3</v>
      </c>
      <c r="T38" s="2">
        <v>5.23121992049E-4</v>
      </c>
      <c r="U38" s="2">
        <v>6.4971751412399997E-2</v>
      </c>
      <c r="V38" s="2">
        <v>9.939317848919999E-4</v>
      </c>
      <c r="W38" s="2">
        <v>2.0558694287499998E-2</v>
      </c>
      <c r="X38" s="2">
        <v>0.28342749529184202</v>
      </c>
    </row>
    <row r="39" spans="1:24" x14ac:dyDescent="0.2">
      <c r="A39" t="s">
        <v>382</v>
      </c>
      <c r="B39" s="2">
        <v>1.64783427495E-2</v>
      </c>
      <c r="C39" s="2">
        <v>1.61121573551E-2</v>
      </c>
      <c r="D39" s="2">
        <v>1.49612889726E-2</v>
      </c>
      <c r="E39" s="2">
        <v>1.78384599289E-2</v>
      </c>
      <c r="F39" s="2">
        <v>1.27118644068E-2</v>
      </c>
      <c r="G39" s="2">
        <v>1.4647415777400001E-2</v>
      </c>
      <c r="H39" s="2">
        <v>4.3523749738400001E-2</v>
      </c>
      <c r="I39" s="2">
        <v>1.48566645742E-2</v>
      </c>
      <c r="J39" s="2">
        <v>1.02531910442E-2</v>
      </c>
      <c r="K39" s="2">
        <v>1.0724000837E-2</v>
      </c>
      <c r="L39" s="2">
        <v>1.54320987654E-2</v>
      </c>
      <c r="M39" s="2">
        <v>1.06193764386E-2</v>
      </c>
      <c r="N39" s="2">
        <v>2.3540489642199999E-2</v>
      </c>
      <c r="O39" s="2">
        <v>5.5974053149200004E-3</v>
      </c>
      <c r="P39" s="2">
        <v>6.6436492990200003E-3</v>
      </c>
      <c r="Q39" s="2">
        <v>7.4806444862900003E-3</v>
      </c>
      <c r="R39" s="2">
        <v>4.3052939945599999E-2</v>
      </c>
      <c r="S39" s="2">
        <v>1.4752040175800001E-2</v>
      </c>
      <c r="T39" s="2">
        <v>8.8930738648300006E-3</v>
      </c>
      <c r="U39" s="2">
        <v>7.1667712910700003E-3</v>
      </c>
      <c r="V39" s="2">
        <v>1.5065913371E-2</v>
      </c>
      <c r="W39" s="2">
        <v>4.2896003348000004E-3</v>
      </c>
      <c r="X39" s="2">
        <v>0.35232266164489007</v>
      </c>
    </row>
    <row r="40" spans="1:24" x14ac:dyDescent="0.2">
      <c r="A40" t="s">
        <v>384</v>
      </c>
      <c r="B40" s="2">
        <v>9.8346934505099994E-3</v>
      </c>
      <c r="C40" s="2">
        <v>7.6898932831099996E-3</v>
      </c>
      <c r="D40" s="2">
        <v>8.3176396735700001E-3</v>
      </c>
      <c r="E40" s="2">
        <v>6.9052102950400004E-3</v>
      </c>
      <c r="F40" s="2">
        <v>8.9976982632300005E-3</v>
      </c>
      <c r="G40" s="2">
        <v>7.0621468926599998E-3</v>
      </c>
      <c r="H40" s="2">
        <v>6.2774639045799999E-3</v>
      </c>
      <c r="I40" s="2">
        <v>6.2774639045799999E-3</v>
      </c>
      <c r="J40" s="2">
        <v>3.2956685499100002E-3</v>
      </c>
      <c r="K40" s="2">
        <v>9.4161958568699997E-4</v>
      </c>
      <c r="L40" s="2">
        <v>5.4927809165099999E-3</v>
      </c>
      <c r="M40" s="2">
        <v>3.0341075538799999E-3</v>
      </c>
      <c r="N40" s="2">
        <v>6.2774639045800002E-4</v>
      </c>
      <c r="O40" s="2">
        <v>9.7823812513100003E-3</v>
      </c>
      <c r="P40" s="2">
        <v>7.1667712910700003E-3</v>
      </c>
      <c r="Q40" s="2">
        <v>4.6034735300300002E-3</v>
      </c>
      <c r="R40" s="2">
        <v>1.20318058171E-2</v>
      </c>
      <c r="S40" s="2">
        <v>8.8407616656199992E-3</v>
      </c>
      <c r="T40" s="2">
        <v>9.1546348608500007E-3</v>
      </c>
      <c r="U40" s="2">
        <v>1.8047708725699999E-2</v>
      </c>
      <c r="V40" s="2">
        <v>9.9916300481299996E-3</v>
      </c>
      <c r="W40" s="2">
        <v>4.2896003348000004E-3</v>
      </c>
      <c r="X40" s="2">
        <v>0.16713747645952501</v>
      </c>
    </row>
    <row r="41" spans="1:24" x14ac:dyDescent="0.2">
      <c r="A41" t="s">
        <v>395</v>
      </c>
      <c r="B41" s="2">
        <v>0.14856664574177719</v>
      </c>
      <c r="C41" s="2">
        <v>0.14720652856251934</v>
      </c>
      <c r="D41" s="2">
        <v>0.1476773383552826</v>
      </c>
      <c r="E41" s="2">
        <v>0.15013601171801153</v>
      </c>
      <c r="F41" s="2">
        <v>0.1468403431680132</v>
      </c>
      <c r="G41" s="2">
        <v>0.14736346516008855</v>
      </c>
      <c r="H41" s="2">
        <v>0.13282067378119761</v>
      </c>
      <c r="I41" s="2">
        <v>0.1391504498849005</v>
      </c>
      <c r="J41" s="2">
        <v>9.5888261142503955E-2</v>
      </c>
      <c r="K41" s="2">
        <v>0.35117179326253517</v>
      </c>
      <c r="L41" s="2">
        <v>0.15845365139150003</v>
      </c>
      <c r="M41" s="2">
        <v>0.1250784682988102</v>
      </c>
      <c r="N41" s="2">
        <v>0.21160284578317473</v>
      </c>
      <c r="O41" s="2">
        <v>0.17550742833228261</v>
      </c>
      <c r="P41" s="2">
        <v>0.15060682151080781</v>
      </c>
      <c r="Q41" s="2">
        <v>0.10792006695963029</v>
      </c>
      <c r="R41" s="2">
        <v>0.15133919229966181</v>
      </c>
      <c r="S41" s="2">
        <v>0.16483573969454082</v>
      </c>
      <c r="T41" s="2">
        <v>0.16494036409294696</v>
      </c>
      <c r="U41" s="2">
        <v>0.18555137057956286</v>
      </c>
      <c r="V41" s="2">
        <v>0.14453860640301025</v>
      </c>
      <c r="W41" s="2">
        <v>0.20302364511411916</v>
      </c>
      <c r="X41" s="2">
        <v>3.9186545302369336</v>
      </c>
    </row>
  </sheetData>
  <sortState ref="A2:X41">
    <sortCondition ref="A1"/>
  </sortState>
  <pageMargins left="0.75" right="0.75" top="1" bottom="1" header="0.5" footer="0.5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99bottle_final_table_renamed_re</vt:lpstr>
      <vt:lpstr>Sheet1</vt:lpstr>
      <vt:lpstr>Chart4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Hang Yu</dc:creator>
  <cp:lastModifiedBy>Hank Yu</cp:lastModifiedBy>
  <dcterms:created xsi:type="dcterms:W3CDTF">2015-03-08T22:29:07Z</dcterms:created>
  <dcterms:modified xsi:type="dcterms:W3CDTF">2017-04-11T18:04:16Z</dcterms:modified>
</cp:coreProperties>
</file>