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naperry/Documents/Caltech/NewmanLab/PlosBio submission/"/>
    </mc:Choice>
  </mc:AlternateContent>
  <xr:revisionPtr revIDLastSave="0" documentId="13_ncr:1_{FC7D0237-E1FD-FA46-A43A-120D8B581A59}" xr6:coauthVersionLast="36" xr6:coauthVersionMax="36" xr10:uidLastSave="{00000000-0000-0000-0000-000000000000}"/>
  <bookViews>
    <workbookView xWindow="0" yWindow="0" windowWidth="28800" windowHeight="18000" xr2:uid="{94AD56E0-8166-AF41-B382-04FDFE1486A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I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60" i="1"/>
  <c r="J61" i="1"/>
  <c r="J62" i="1"/>
  <c r="J63" i="1"/>
  <c r="J64" i="1"/>
  <c r="J65" i="1"/>
  <c r="J68" i="1"/>
  <c r="J69" i="1"/>
  <c r="J70" i="1"/>
  <c r="J71" i="1"/>
  <c r="J72" i="1"/>
  <c r="J73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</calcChain>
</file>

<file path=xl/sharedStrings.xml><?xml version="1.0" encoding="utf-8"?>
<sst xmlns="http://schemas.openxmlformats.org/spreadsheetml/2006/main" count="293" uniqueCount="28">
  <si>
    <t>Replicate</t>
  </si>
  <si>
    <t>µapp 1</t>
  </si>
  <si>
    <t>µapp 2</t>
  </si>
  <si>
    <t>Median mutant frequency 1</t>
  </si>
  <si>
    <t>Condition 1</t>
  </si>
  <si>
    <t>Condition 2</t>
  </si>
  <si>
    <t>Median mutant frequency 2</t>
  </si>
  <si>
    <t>-PYO/-PYO</t>
  </si>
  <si>
    <t>+PYO/-PYO</t>
  </si>
  <si>
    <t>-PYO/+PYO</t>
  </si>
  <si>
    <t>+PYO/+PYO</t>
  </si>
  <si>
    <r>
      <t xml:space="preserve">LRT.LD.plating </t>
    </r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>-value</t>
    </r>
  </si>
  <si>
    <r>
      <t xml:space="preserve">Mann-Whitney U test </t>
    </r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>-value</t>
    </r>
  </si>
  <si>
    <t>Antibiotic</t>
  </si>
  <si>
    <t>CIP</t>
  </si>
  <si>
    <t>LVX</t>
  </si>
  <si>
    <t>GEN</t>
  </si>
  <si>
    <t>TOB</t>
  </si>
  <si>
    <t xml:space="preserve">S2 Table. Statistical significance of comparisons of mutation rates and mutant frequencies. </t>
  </si>
  <si>
    <t xml:space="preserve">Mutation rates reported in this table were calculated using the rSalvador function newton.LD.plating and were compared using the LRT.LD.plating function to determine statistical significance. </t>
  </si>
  <si>
    <t xml:space="preserve">Mutant frequencies were compared using the Mann-Whitney U test. </t>
  </si>
  <si>
    <t>All reported p-values in this table were adjusted with the Benjamini-Hochberg correction to control the false discovery rate.</t>
  </si>
  <si>
    <t>Significance matches</t>
  </si>
  <si>
    <t>Yes</t>
  </si>
  <si>
    <t>No</t>
  </si>
  <si>
    <t>Fold-change in µapp</t>
  </si>
  <si>
    <t>Fold-change in median mutant frequency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</si>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</sst>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11" fontId="0" fillId="0" borderId="0" xfId="0" applyNumberFormat="1" applyFont="1"/>
    <xf numFmtId="11" fontId="0" fillId="0" borderId="0" xfId="0" applyNumberFormat="1"/>
    <xf numFmtId="49" fontId="1" fillId="0" borderId="0" xfId="0" applyNumberFormat="1" applyFont="1"/>
    <xf numFmtId="0" fontId="1" fillId="0" borderId="0" xfId="0" applyFont="1"/>
    <xf numFmtId="0" fontId="0" fillId="0" borderId="0" xfId="0" applyFont="1"/>
    <xf numFmtId="0" fontId="3" fillId="0" borderId="0" xfId="0" applyFont="1"/>
    <xf numFmtId="49" fontId="3" fillId="0" borderId="0" xfId="0" applyNumberFormat="1" applyFont="1"/>
    <xf numFmtId="2" fontId="0" fillId="0" borderId="0" xfId="0" applyNumberFormat="1" applyFont="1"/>
    <xf numFmtId="2" fontId="0" fillId="0" borderId="0" xfId="0" applyNumberFormat="1"/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979B-1C24-9448-A1F0-81B5BDCC0CF8}">
  <dimension ref="A1:M121"/>
  <sheetViews>
    <sheetView tabSelected="1" workbookViewId="0">
      <selection activeCell="M29" sqref="M29"/>
    </sheetView>
  </sheetViews>
  <sheetFormatPr baseColWidth="10" defaultRowHeight="16" x14ac:dyDescent="0.2"/>
  <cols>
    <col min="2" max="3" width="10.83203125" style="1"/>
    <col min="7" max="8" width="24.1640625" bestFit="1" customWidth="1"/>
    <col min="9" max="9" width="18.1640625" bestFit="1" customWidth="1"/>
    <col min="10" max="10" width="35.6640625" bestFit="1" customWidth="1"/>
    <col min="11" max="11" width="19.83203125" bestFit="1" customWidth="1"/>
    <col min="12" max="12" width="26" bestFit="1" customWidth="1"/>
  </cols>
  <sheetData>
    <row r="1" spans="1:13" x14ac:dyDescent="0.2">
      <c r="A1" s="5" t="s">
        <v>18</v>
      </c>
    </row>
    <row r="2" spans="1:13" x14ac:dyDescent="0.2">
      <c r="A2" t="s">
        <v>19</v>
      </c>
    </row>
    <row r="3" spans="1:13" x14ac:dyDescent="0.2">
      <c r="A3" t="s">
        <v>20</v>
      </c>
    </row>
    <row r="4" spans="1:13" x14ac:dyDescent="0.2">
      <c r="A4" t="s">
        <v>21</v>
      </c>
    </row>
    <row r="5" spans="1:13" s="5" customFormat="1" x14ac:dyDescent="0.2">
      <c r="A5" s="5" t="s">
        <v>13</v>
      </c>
      <c r="B5" s="4" t="s">
        <v>4</v>
      </c>
      <c r="C5" s="4" t="s">
        <v>5</v>
      </c>
      <c r="D5" s="5" t="s">
        <v>0</v>
      </c>
      <c r="E5" s="5" t="s">
        <v>1</v>
      </c>
      <c r="F5" s="5" t="s">
        <v>2</v>
      </c>
      <c r="G5" s="5" t="s">
        <v>3</v>
      </c>
      <c r="H5" s="5" t="s">
        <v>6</v>
      </c>
      <c r="I5" s="5" t="s">
        <v>25</v>
      </c>
      <c r="J5" s="5" t="s">
        <v>26</v>
      </c>
      <c r="K5" s="5" t="s">
        <v>11</v>
      </c>
      <c r="L5" s="5" t="s">
        <v>12</v>
      </c>
      <c r="M5" s="5" t="s">
        <v>22</v>
      </c>
    </row>
    <row r="6" spans="1:13" x14ac:dyDescent="0.2">
      <c r="A6" s="6" t="s">
        <v>14</v>
      </c>
      <c r="B6" s="1" t="s">
        <v>7</v>
      </c>
      <c r="C6" s="1" t="s">
        <v>8</v>
      </c>
      <c r="D6">
        <v>1</v>
      </c>
      <c r="E6" s="2">
        <v>2.9645169763462999E-8</v>
      </c>
      <c r="F6" s="2">
        <v>5.1066922339495098E-8</v>
      </c>
      <c r="G6" s="3">
        <v>8.4100000000000005E-8</v>
      </c>
      <c r="H6" s="3">
        <v>1.5200000000000001E-7</v>
      </c>
      <c r="I6" s="9">
        <f>F6/E6</f>
        <v>1.7226051578370087</v>
      </c>
      <c r="J6" s="10">
        <f>H6/G6</f>
        <v>1.8073721759809751</v>
      </c>
      <c r="K6" s="3">
        <v>4.0000000000000001E-3</v>
      </c>
      <c r="L6" s="3">
        <v>1.14E-2</v>
      </c>
      <c r="M6" t="s">
        <v>23</v>
      </c>
    </row>
    <row r="7" spans="1:13" x14ac:dyDescent="0.2">
      <c r="A7" s="6" t="s">
        <v>14</v>
      </c>
      <c r="B7" s="1" t="s">
        <v>7</v>
      </c>
      <c r="C7" s="1" t="s">
        <v>9</v>
      </c>
      <c r="D7">
        <v>1</v>
      </c>
      <c r="E7" s="2">
        <v>2.9645169763462999E-8</v>
      </c>
      <c r="F7" s="2">
        <v>4.8540609532724401E-8</v>
      </c>
      <c r="G7" s="3">
        <v>8.4100000000000005E-8</v>
      </c>
      <c r="H7" s="3">
        <v>1.4000000000000001E-7</v>
      </c>
      <c r="I7" s="9">
        <f>F7/E7</f>
        <v>1.6373867958937987</v>
      </c>
      <c r="J7" s="10">
        <f t="shared" ref="J7:J70" si="0">H7/G7</f>
        <v>1.6646848989298455</v>
      </c>
      <c r="K7" s="3">
        <v>5.0000000000000001E-3</v>
      </c>
      <c r="L7" s="3">
        <v>1.0699999999999999E-2</v>
      </c>
      <c r="M7" t="s">
        <v>23</v>
      </c>
    </row>
    <row r="8" spans="1:13" x14ac:dyDescent="0.2">
      <c r="A8" s="6" t="s">
        <v>14</v>
      </c>
      <c r="B8" s="1" t="s">
        <v>9</v>
      </c>
      <c r="C8" s="1" t="s">
        <v>10</v>
      </c>
      <c r="D8">
        <v>1</v>
      </c>
      <c r="E8" s="2">
        <v>4.8540609532724401E-8</v>
      </c>
      <c r="F8" s="2">
        <v>1.3426823641291599E-7</v>
      </c>
      <c r="G8" s="3">
        <v>1.4000000000000001E-7</v>
      </c>
      <c r="H8" s="3">
        <v>5.3300000000000002E-7</v>
      </c>
      <c r="I8" s="9">
        <f>F8/E8</f>
        <v>2.7661011615933044</v>
      </c>
      <c r="J8" s="10">
        <f t="shared" si="0"/>
        <v>3.8071428571428569</v>
      </c>
      <c r="K8" s="3">
        <v>2.3400000000000001E-11</v>
      </c>
      <c r="L8" s="3">
        <v>6.9699999999999997E-9</v>
      </c>
      <c r="M8" t="s">
        <v>23</v>
      </c>
    </row>
    <row r="9" spans="1:13" x14ac:dyDescent="0.2">
      <c r="A9" s="6" t="s">
        <v>14</v>
      </c>
      <c r="B9" s="1" t="s">
        <v>8</v>
      </c>
      <c r="C9" s="1" t="s">
        <v>10</v>
      </c>
      <c r="D9">
        <v>1</v>
      </c>
      <c r="E9" s="2">
        <v>5.1066922339495098E-8</v>
      </c>
      <c r="F9" s="2">
        <v>1.3426823641291599E-7</v>
      </c>
      <c r="G9" s="3">
        <v>1.5200000000000001E-7</v>
      </c>
      <c r="H9" s="3">
        <v>5.3300000000000002E-7</v>
      </c>
      <c r="I9" s="9">
        <f>F9/E9</f>
        <v>2.6292603952181604</v>
      </c>
      <c r="J9" s="10">
        <f t="shared" si="0"/>
        <v>3.5065789473684208</v>
      </c>
      <c r="K9" s="3">
        <v>3.6599999999999998E-10</v>
      </c>
      <c r="L9" s="3">
        <v>1.1199999999999999E-8</v>
      </c>
      <c r="M9" t="s">
        <v>23</v>
      </c>
    </row>
    <row r="10" spans="1:13" x14ac:dyDescent="0.2">
      <c r="A10" s="6" t="s">
        <v>14</v>
      </c>
      <c r="B10" s="1" t="s">
        <v>7</v>
      </c>
      <c r="C10" s="1" t="s">
        <v>8</v>
      </c>
      <c r="D10">
        <v>2</v>
      </c>
      <c r="E10" s="2">
        <v>3.2432091838374902E-8</v>
      </c>
      <c r="F10" s="2">
        <v>5.6895303997382303E-8</v>
      </c>
      <c r="G10" s="3">
        <v>7.1799999999999994E-8</v>
      </c>
      <c r="H10" s="3">
        <v>1.6E-7</v>
      </c>
      <c r="I10" s="9">
        <f>F10/E10</f>
        <v>1.754290296195498</v>
      </c>
      <c r="J10" s="10">
        <f t="shared" si="0"/>
        <v>2.2284122562674096</v>
      </c>
      <c r="K10" s="3">
        <v>1.6E-2</v>
      </c>
      <c r="L10" s="3">
        <v>2.7000000000000001E-3</v>
      </c>
      <c r="M10" t="s">
        <v>23</v>
      </c>
    </row>
    <row r="11" spans="1:13" x14ac:dyDescent="0.2">
      <c r="A11" s="6" t="s">
        <v>14</v>
      </c>
      <c r="B11" s="1" t="s">
        <v>7</v>
      </c>
      <c r="C11" s="1" t="s">
        <v>9</v>
      </c>
      <c r="D11">
        <v>2</v>
      </c>
      <c r="E11" s="2">
        <v>3.2432091838374902E-8</v>
      </c>
      <c r="F11" s="2">
        <v>6.9336284171601296E-8</v>
      </c>
      <c r="G11" s="3">
        <v>7.1799999999999994E-8</v>
      </c>
      <c r="H11" s="3">
        <v>1.4399999999999999E-7</v>
      </c>
      <c r="I11" s="9">
        <f>F11/E11</f>
        <v>2.1378912133431962</v>
      </c>
      <c r="J11" s="10">
        <f t="shared" si="0"/>
        <v>2.0055710306406684</v>
      </c>
      <c r="K11" s="3">
        <v>2E-3</v>
      </c>
      <c r="L11" s="3">
        <v>2.7000000000000001E-3</v>
      </c>
      <c r="M11" t="s">
        <v>23</v>
      </c>
    </row>
    <row r="12" spans="1:13" x14ac:dyDescent="0.2">
      <c r="A12" s="6" t="s">
        <v>14</v>
      </c>
      <c r="B12" s="1" t="s">
        <v>9</v>
      </c>
      <c r="C12" s="1" t="s">
        <v>10</v>
      </c>
      <c r="D12">
        <v>2</v>
      </c>
      <c r="E12" s="2">
        <v>6.9336284171601296E-8</v>
      </c>
      <c r="F12" s="2">
        <v>6.5245754616950604E-8</v>
      </c>
      <c r="G12" s="3">
        <v>1.4399999999999999E-7</v>
      </c>
      <c r="H12" s="3">
        <v>1.9999999999999999E-7</v>
      </c>
      <c r="I12" s="9">
        <f>F12/E12</f>
        <v>0.94100448843599716</v>
      </c>
      <c r="J12" s="10">
        <f t="shared" si="0"/>
        <v>1.3888888888888888</v>
      </c>
      <c r="K12" s="3">
        <v>0.71799999999999997</v>
      </c>
      <c r="L12" s="3">
        <v>0.46700000000000003</v>
      </c>
      <c r="M12" t="s">
        <v>23</v>
      </c>
    </row>
    <row r="13" spans="1:13" x14ac:dyDescent="0.2">
      <c r="A13" s="6" t="s">
        <v>14</v>
      </c>
      <c r="B13" s="1" t="s">
        <v>8</v>
      </c>
      <c r="C13" s="1" t="s">
        <v>10</v>
      </c>
      <c r="D13">
        <v>2</v>
      </c>
      <c r="E13" s="2">
        <v>5.6895303997382303E-8</v>
      </c>
      <c r="F13" s="2">
        <v>6.5245754616950604E-8</v>
      </c>
      <c r="G13" s="3">
        <v>1.6E-7</v>
      </c>
      <c r="H13" s="3">
        <v>1.9999999999999999E-7</v>
      </c>
      <c r="I13" s="9">
        <f>F13/E13</f>
        <v>1.1467687143380496</v>
      </c>
      <c r="J13" s="10">
        <f t="shared" si="0"/>
        <v>1.25</v>
      </c>
      <c r="K13" s="3">
        <v>0.51900000000000002</v>
      </c>
      <c r="L13" s="3">
        <v>0.50800000000000001</v>
      </c>
      <c r="M13" t="s">
        <v>23</v>
      </c>
    </row>
    <row r="14" spans="1:13" x14ac:dyDescent="0.2">
      <c r="A14" s="6" t="s">
        <v>14</v>
      </c>
      <c r="B14" s="1" t="s">
        <v>7</v>
      </c>
      <c r="C14" s="1" t="s">
        <v>8</v>
      </c>
      <c r="D14">
        <v>3</v>
      </c>
      <c r="E14" s="2">
        <v>1.9974536699345801E-8</v>
      </c>
      <c r="F14" s="2">
        <v>5.2121887926722901E-8</v>
      </c>
      <c r="G14" s="3">
        <v>6.6199999999999997E-8</v>
      </c>
      <c r="H14" s="3">
        <v>1.6299999999999999E-7</v>
      </c>
      <c r="I14" s="9">
        <f>F14/E14</f>
        <v>2.6094166143252764</v>
      </c>
      <c r="J14" s="10">
        <f t="shared" si="0"/>
        <v>2.4622356495468276</v>
      </c>
      <c r="K14" s="3">
        <v>3.3799999999999998E-7</v>
      </c>
      <c r="L14" s="3">
        <v>2.2599999999999999E-4</v>
      </c>
      <c r="M14" t="s">
        <v>23</v>
      </c>
    </row>
    <row r="15" spans="1:13" x14ac:dyDescent="0.2">
      <c r="A15" s="6" t="s">
        <v>14</v>
      </c>
      <c r="B15" s="1" t="s">
        <v>7</v>
      </c>
      <c r="C15" s="1" t="s">
        <v>9</v>
      </c>
      <c r="D15">
        <v>3</v>
      </c>
      <c r="E15" s="2">
        <v>1.9974536699345801E-8</v>
      </c>
      <c r="F15" s="2">
        <v>3.1836438060658797E-8</v>
      </c>
      <c r="G15" s="3">
        <v>6.6199999999999997E-8</v>
      </c>
      <c r="H15" s="3">
        <v>9.9299999999999996E-8</v>
      </c>
      <c r="I15" s="9">
        <f>F15/E15</f>
        <v>1.5938511385699121</v>
      </c>
      <c r="J15" s="10">
        <f t="shared" si="0"/>
        <v>1.5</v>
      </c>
      <c r="K15" s="3">
        <v>8.0000000000000002E-3</v>
      </c>
      <c r="L15" s="3">
        <v>1.9099999999999999E-2</v>
      </c>
      <c r="M15" t="s">
        <v>23</v>
      </c>
    </row>
    <row r="16" spans="1:13" x14ac:dyDescent="0.2">
      <c r="A16" s="6" t="s">
        <v>14</v>
      </c>
      <c r="B16" s="1" t="s">
        <v>9</v>
      </c>
      <c r="C16" s="1" t="s">
        <v>10</v>
      </c>
      <c r="D16">
        <v>3</v>
      </c>
      <c r="E16" s="2">
        <v>3.1836438060658797E-8</v>
      </c>
      <c r="F16" s="2">
        <v>7.8749993212116295E-8</v>
      </c>
      <c r="G16" s="3">
        <v>9.9299999999999996E-8</v>
      </c>
      <c r="H16" s="3">
        <v>2.8500000000000002E-7</v>
      </c>
      <c r="I16" s="9">
        <f>F16/E16</f>
        <v>2.4735805262533415</v>
      </c>
      <c r="J16" s="10">
        <f t="shared" si="0"/>
        <v>2.8700906344410879</v>
      </c>
      <c r="K16" s="3">
        <v>2.14E-8</v>
      </c>
      <c r="L16" s="3">
        <v>1.4699999999999999E-6</v>
      </c>
      <c r="M16" t="s">
        <v>23</v>
      </c>
    </row>
    <row r="17" spans="1:13" x14ac:dyDescent="0.2">
      <c r="A17" s="6" t="s">
        <v>14</v>
      </c>
      <c r="B17" s="1" t="s">
        <v>8</v>
      </c>
      <c r="C17" s="1" t="s">
        <v>10</v>
      </c>
      <c r="D17">
        <v>3</v>
      </c>
      <c r="E17" s="2">
        <v>5.2121887926722901E-8</v>
      </c>
      <c r="F17" s="2">
        <v>7.8749993212116295E-8</v>
      </c>
      <c r="G17" s="3">
        <v>1.6299999999999999E-7</v>
      </c>
      <c r="H17" s="3">
        <v>2.8500000000000002E-7</v>
      </c>
      <c r="I17" s="9">
        <f>F17/E17</f>
        <v>1.5108814424149275</v>
      </c>
      <c r="J17" s="10">
        <f t="shared" si="0"/>
        <v>1.748466257668712</v>
      </c>
      <c r="K17" s="3">
        <v>8.0000000000000002E-3</v>
      </c>
      <c r="L17" s="3">
        <v>1.8799999999999999E-3</v>
      </c>
      <c r="M17" t="s">
        <v>23</v>
      </c>
    </row>
    <row r="18" spans="1:13" x14ac:dyDescent="0.2">
      <c r="A18" s="6" t="s">
        <v>14</v>
      </c>
      <c r="B18" s="1" t="s">
        <v>7</v>
      </c>
      <c r="C18" s="1" t="s">
        <v>8</v>
      </c>
      <c r="D18">
        <v>4</v>
      </c>
      <c r="E18" s="2">
        <v>1.19808614773238E-8</v>
      </c>
      <c r="F18" s="2">
        <v>6.2931815140284102E-8</v>
      </c>
      <c r="G18" s="3">
        <v>2.6099999999999999E-8</v>
      </c>
      <c r="H18" s="3">
        <v>1.6999999999999999E-7</v>
      </c>
      <c r="I18" s="9">
        <f>F18/E18</f>
        <v>5.2526953307485673</v>
      </c>
      <c r="J18" s="10">
        <f t="shared" si="0"/>
        <v>6.5134099616858236</v>
      </c>
      <c r="K18" s="3">
        <v>4.4400000000000002E-16</v>
      </c>
      <c r="L18" s="3">
        <v>3.0599999999999999E-12</v>
      </c>
      <c r="M18" t="s">
        <v>23</v>
      </c>
    </row>
    <row r="19" spans="1:13" x14ac:dyDescent="0.2">
      <c r="A19" s="6" t="s">
        <v>14</v>
      </c>
      <c r="B19" s="1" t="s">
        <v>7</v>
      </c>
      <c r="C19" s="1" t="s">
        <v>9</v>
      </c>
      <c r="D19">
        <v>4</v>
      </c>
      <c r="E19" s="2">
        <v>1.19808614773238E-8</v>
      </c>
      <c r="F19" s="2">
        <v>3.0438644961334602E-8</v>
      </c>
      <c r="G19" s="3">
        <v>2.6099999999999999E-8</v>
      </c>
      <c r="H19" s="3">
        <v>1.05E-7</v>
      </c>
      <c r="I19" s="9">
        <f>F19/E19</f>
        <v>2.5406057000947624</v>
      </c>
      <c r="J19" s="10">
        <f t="shared" si="0"/>
        <v>4.0229885057471266</v>
      </c>
      <c r="K19" s="3">
        <v>6.3999999999999997E-6</v>
      </c>
      <c r="L19" s="3">
        <v>2.0099999999999998E-6</v>
      </c>
      <c r="M19" t="s">
        <v>23</v>
      </c>
    </row>
    <row r="20" spans="1:13" x14ac:dyDescent="0.2">
      <c r="A20" s="6" t="s">
        <v>14</v>
      </c>
      <c r="B20" s="1" t="s">
        <v>9</v>
      </c>
      <c r="C20" s="1" t="s">
        <v>10</v>
      </c>
      <c r="D20">
        <v>4</v>
      </c>
      <c r="E20" s="2">
        <v>3.0438644961334602E-8</v>
      </c>
      <c r="F20" s="2">
        <v>8.0200235499034698E-8</v>
      </c>
      <c r="G20" s="3">
        <v>1.05E-7</v>
      </c>
      <c r="H20" s="3">
        <v>2.5600000000000002E-7</v>
      </c>
      <c r="I20" s="9">
        <f>F20/E20</f>
        <v>2.6348162213170432</v>
      </c>
      <c r="J20" s="10">
        <f t="shared" si="0"/>
        <v>2.4380952380952383</v>
      </c>
      <c r="K20" s="3">
        <v>1.4100000000000001E-9</v>
      </c>
      <c r="L20" s="3">
        <v>1.4100000000000001E-9</v>
      </c>
      <c r="M20" t="s">
        <v>23</v>
      </c>
    </row>
    <row r="21" spans="1:13" x14ac:dyDescent="0.2">
      <c r="A21" s="6" t="s">
        <v>14</v>
      </c>
      <c r="B21" s="1" t="s">
        <v>8</v>
      </c>
      <c r="C21" s="1" t="s">
        <v>10</v>
      </c>
      <c r="D21">
        <v>4</v>
      </c>
      <c r="E21" s="2">
        <v>6.2931815140284102E-8</v>
      </c>
      <c r="F21" s="2">
        <v>8.0200235499034698E-8</v>
      </c>
      <c r="G21" s="3">
        <v>1.6999999999999999E-7</v>
      </c>
      <c r="H21" s="3">
        <v>2.5600000000000002E-7</v>
      </c>
      <c r="I21" s="9">
        <f>F21/E21</f>
        <v>1.2743988922019298</v>
      </c>
      <c r="J21" s="10">
        <f t="shared" si="0"/>
        <v>1.5058823529411767</v>
      </c>
      <c r="K21" s="3">
        <v>5.9400000000000002E-10</v>
      </c>
      <c r="L21" s="3">
        <v>1.7100000000000001E-2</v>
      </c>
      <c r="M21" t="s">
        <v>23</v>
      </c>
    </row>
    <row r="22" spans="1:13" x14ac:dyDescent="0.2">
      <c r="A22" s="6" t="s">
        <v>15</v>
      </c>
      <c r="B22" s="1" t="s">
        <v>7</v>
      </c>
      <c r="C22" s="1" t="s">
        <v>8</v>
      </c>
      <c r="D22">
        <v>1</v>
      </c>
      <c r="E22" s="2">
        <v>3.5972603155042198E-8</v>
      </c>
      <c r="F22" s="2">
        <v>7.1006654233044397E-8</v>
      </c>
      <c r="G22" s="3">
        <v>9.6400000000000003E-8</v>
      </c>
      <c r="H22" s="3">
        <v>2.4600000000000001E-7</v>
      </c>
      <c r="I22" s="9">
        <f>F22/E22</f>
        <v>1.9739092533004956</v>
      </c>
      <c r="J22" s="10">
        <f t="shared" si="0"/>
        <v>2.5518672199170123</v>
      </c>
      <c r="K22" s="3">
        <v>2.7599999999999999E-4</v>
      </c>
      <c r="L22" s="3">
        <v>4.2700000000000004E-3</v>
      </c>
      <c r="M22" t="s">
        <v>23</v>
      </c>
    </row>
    <row r="23" spans="1:13" x14ac:dyDescent="0.2">
      <c r="A23" s="6" t="s">
        <v>15</v>
      </c>
      <c r="B23" s="1" t="s">
        <v>7</v>
      </c>
      <c r="C23" s="1" t="s">
        <v>9</v>
      </c>
      <c r="D23">
        <v>1</v>
      </c>
      <c r="E23" s="2">
        <v>3.5972603155042198E-8</v>
      </c>
      <c r="F23" s="2">
        <v>3.84353044235152E-8</v>
      </c>
      <c r="G23" s="3">
        <v>9.6400000000000003E-8</v>
      </c>
      <c r="H23" s="3">
        <v>1.2800000000000001E-7</v>
      </c>
      <c r="I23" s="9">
        <f>F23/E23</f>
        <v>1.0684604685921322</v>
      </c>
      <c r="J23" s="10">
        <f t="shared" si="0"/>
        <v>1.3278008298755186</v>
      </c>
      <c r="K23" s="3">
        <v>0.71</v>
      </c>
      <c r="L23" s="3">
        <v>0.41299999999999998</v>
      </c>
      <c r="M23" t="s">
        <v>23</v>
      </c>
    </row>
    <row r="24" spans="1:13" x14ac:dyDescent="0.2">
      <c r="A24" s="6" t="s">
        <v>15</v>
      </c>
      <c r="B24" s="1" t="s">
        <v>9</v>
      </c>
      <c r="C24" s="1" t="s">
        <v>10</v>
      </c>
      <c r="D24">
        <v>1</v>
      </c>
      <c r="E24" s="2">
        <v>3.84353044235152E-8</v>
      </c>
      <c r="F24" s="2">
        <v>9.2250159711695403E-8</v>
      </c>
      <c r="G24" s="3">
        <v>1.2800000000000001E-7</v>
      </c>
      <c r="H24" s="3">
        <v>2.4600000000000001E-7</v>
      </c>
      <c r="I24" s="9">
        <f>F24/E24</f>
        <v>2.400141252823162</v>
      </c>
      <c r="J24" s="10">
        <f t="shared" si="0"/>
        <v>1.921875</v>
      </c>
      <c r="K24" s="3">
        <v>6.6700000000000003E-7</v>
      </c>
      <c r="L24" s="3">
        <v>2.1800000000000001E-4</v>
      </c>
      <c r="M24" t="s">
        <v>23</v>
      </c>
    </row>
    <row r="25" spans="1:13" x14ac:dyDescent="0.2">
      <c r="A25" s="6" t="s">
        <v>15</v>
      </c>
      <c r="B25" s="1" t="s">
        <v>8</v>
      </c>
      <c r="C25" s="1" t="s">
        <v>10</v>
      </c>
      <c r="D25">
        <v>1</v>
      </c>
      <c r="E25" s="2">
        <v>7.1006654233044397E-8</v>
      </c>
      <c r="F25" s="2">
        <v>9.2250159711695403E-8</v>
      </c>
      <c r="G25" s="3">
        <v>2.4600000000000001E-7</v>
      </c>
      <c r="H25" s="3">
        <v>2.4600000000000001E-7</v>
      </c>
      <c r="I25" s="9">
        <f>F25/E25</f>
        <v>1.2991762632404795</v>
      </c>
      <c r="J25" s="10">
        <f t="shared" si="0"/>
        <v>1</v>
      </c>
      <c r="K25" s="3">
        <v>0.14799999999999999</v>
      </c>
      <c r="L25" s="3">
        <v>0.20899999999999999</v>
      </c>
      <c r="M25" t="s">
        <v>23</v>
      </c>
    </row>
    <row r="26" spans="1:13" x14ac:dyDescent="0.2">
      <c r="A26" s="6" t="s">
        <v>15</v>
      </c>
      <c r="B26" s="1" t="s">
        <v>7</v>
      </c>
      <c r="C26" s="1" t="s">
        <v>8</v>
      </c>
      <c r="D26">
        <v>2</v>
      </c>
      <c r="E26" s="2">
        <v>2.8886100222042299E-8</v>
      </c>
      <c r="F26" s="2">
        <v>7.5552171164654905E-8</v>
      </c>
      <c r="G26" s="3">
        <v>7.1900000000000002E-8</v>
      </c>
      <c r="H26" s="3">
        <v>2.17E-7</v>
      </c>
      <c r="I26" s="9">
        <f>F26/E26</f>
        <v>2.6155199415600876</v>
      </c>
      <c r="J26" s="10">
        <f t="shared" si="0"/>
        <v>3.0180806675938805</v>
      </c>
      <c r="K26" s="3">
        <v>8.3200000000000004E-7</v>
      </c>
      <c r="L26" s="3">
        <v>1.0699999999999999E-5</v>
      </c>
      <c r="M26" t="s">
        <v>23</v>
      </c>
    </row>
    <row r="27" spans="1:13" x14ac:dyDescent="0.2">
      <c r="A27" s="6" t="s">
        <v>15</v>
      </c>
      <c r="B27" s="1" t="s">
        <v>7</v>
      </c>
      <c r="C27" s="1" t="s">
        <v>9</v>
      </c>
      <c r="D27">
        <v>2</v>
      </c>
      <c r="E27" s="2">
        <v>2.8886100222042299E-8</v>
      </c>
      <c r="F27" s="2">
        <v>5.0958494465692703E-8</v>
      </c>
      <c r="G27" s="3">
        <v>7.1900000000000002E-8</v>
      </c>
      <c r="H27" s="3">
        <v>1.4399999999999999E-7</v>
      </c>
      <c r="I27" s="9">
        <f>F27/E27</f>
        <v>1.7641181770465326</v>
      </c>
      <c r="J27" s="10">
        <f t="shared" si="0"/>
        <v>2.0027816411682893</v>
      </c>
      <c r="K27" s="3">
        <v>2.6700000000000001E-3</v>
      </c>
      <c r="L27" s="3">
        <v>4.46E-4</v>
      </c>
      <c r="M27" t="s">
        <v>23</v>
      </c>
    </row>
    <row r="28" spans="1:13" x14ac:dyDescent="0.2">
      <c r="A28" s="6" t="s">
        <v>15</v>
      </c>
      <c r="B28" s="1" t="s">
        <v>9</v>
      </c>
      <c r="C28" s="1" t="s">
        <v>10</v>
      </c>
      <c r="D28">
        <v>2</v>
      </c>
      <c r="E28" s="2">
        <v>5.0958494465692703E-8</v>
      </c>
      <c r="F28" s="2">
        <v>1.03114067145652E-7</v>
      </c>
      <c r="G28" s="3">
        <v>1.4399999999999999E-7</v>
      </c>
      <c r="H28" s="3">
        <v>3.8000000000000001E-7</v>
      </c>
      <c r="I28" s="9">
        <f>F28/E28</f>
        <v>2.0234912398181724</v>
      </c>
      <c r="J28" s="10">
        <f t="shared" si="0"/>
        <v>2.6388888888888893</v>
      </c>
      <c r="K28" s="3">
        <v>1.3900000000000001E-5</v>
      </c>
      <c r="L28" s="3">
        <v>1.0699999999999999E-5</v>
      </c>
      <c r="M28" t="s">
        <v>23</v>
      </c>
    </row>
    <row r="29" spans="1:13" x14ac:dyDescent="0.2">
      <c r="A29" s="6" t="s">
        <v>15</v>
      </c>
      <c r="B29" s="1" t="s">
        <v>8</v>
      </c>
      <c r="C29" s="1" t="s">
        <v>10</v>
      </c>
      <c r="D29">
        <v>2</v>
      </c>
      <c r="E29" s="2">
        <v>7.5552171164654905E-8</v>
      </c>
      <c r="F29" s="2">
        <v>1.03114067145652E-7</v>
      </c>
      <c r="G29" s="3">
        <v>2.17E-7</v>
      </c>
      <c r="H29" s="3">
        <v>3.8000000000000001E-7</v>
      </c>
      <c r="I29" s="9">
        <f>F29/E29</f>
        <v>1.3648061406591476</v>
      </c>
      <c r="J29" s="10">
        <f t="shared" si="0"/>
        <v>1.7511520737327191</v>
      </c>
      <c r="K29" s="3">
        <v>4.8399999999999999E-2</v>
      </c>
      <c r="L29" s="3">
        <v>0.53</v>
      </c>
      <c r="M29" t="s">
        <v>24</v>
      </c>
    </row>
    <row r="30" spans="1:13" x14ac:dyDescent="0.2">
      <c r="A30" s="6" t="s">
        <v>15</v>
      </c>
      <c r="B30" s="1" t="s">
        <v>7</v>
      </c>
      <c r="C30" s="1" t="s">
        <v>8</v>
      </c>
      <c r="D30">
        <v>3</v>
      </c>
      <c r="E30" s="2">
        <v>2.2374978538627401E-8</v>
      </c>
      <c r="F30" s="2">
        <v>3.6916716356816197E-8</v>
      </c>
      <c r="G30" s="3">
        <v>6.1099999999999998E-8</v>
      </c>
      <c r="H30" s="3">
        <v>1.1300000000000001E-7</v>
      </c>
      <c r="I30" s="9">
        <f>F30/E30</f>
        <v>1.6499106934598591</v>
      </c>
      <c r="J30" s="10">
        <f t="shared" si="0"/>
        <v>1.849427168576105</v>
      </c>
      <c r="K30" s="3">
        <v>0.02</v>
      </c>
      <c r="L30" s="3">
        <v>5.4400000000000004E-3</v>
      </c>
      <c r="M30" t="s">
        <v>23</v>
      </c>
    </row>
    <row r="31" spans="1:13" x14ac:dyDescent="0.2">
      <c r="A31" s="6" t="s">
        <v>15</v>
      </c>
      <c r="B31" s="1" t="s">
        <v>7</v>
      </c>
      <c r="C31" s="1" t="s">
        <v>9</v>
      </c>
      <c r="D31">
        <v>3</v>
      </c>
      <c r="E31" s="2">
        <v>2.2374978538627401E-8</v>
      </c>
      <c r="F31" s="2">
        <v>4.1133477595117102E-8</v>
      </c>
      <c r="G31" s="3">
        <v>6.1099999999999998E-8</v>
      </c>
      <c r="H31" s="3">
        <v>9.16E-8</v>
      </c>
      <c r="I31" s="9">
        <f>F31/E31</f>
        <v>1.8383694770524883</v>
      </c>
      <c r="J31" s="10">
        <f t="shared" si="0"/>
        <v>1.4991816693944353</v>
      </c>
      <c r="K31" s="3">
        <v>4.0000000000000001E-3</v>
      </c>
      <c r="L31" s="3">
        <v>2.5999999999999999E-3</v>
      </c>
      <c r="M31" t="s">
        <v>23</v>
      </c>
    </row>
    <row r="32" spans="1:13" x14ac:dyDescent="0.2">
      <c r="A32" s="6" t="s">
        <v>15</v>
      </c>
      <c r="B32" s="1" t="s">
        <v>9</v>
      </c>
      <c r="C32" s="1" t="s">
        <v>10</v>
      </c>
      <c r="D32">
        <v>3</v>
      </c>
      <c r="E32" s="2">
        <v>4.1133477595117102E-8</v>
      </c>
      <c r="F32" s="2">
        <v>4.4080994805771803E-8</v>
      </c>
      <c r="G32" s="3">
        <v>9.16E-8</v>
      </c>
      <c r="H32" s="3">
        <v>1.29E-7</v>
      </c>
      <c r="I32" s="9">
        <f>F32/E32</f>
        <v>1.0716573794141002</v>
      </c>
      <c r="J32" s="10">
        <f t="shared" si="0"/>
        <v>1.4082969432314412</v>
      </c>
      <c r="K32" s="3">
        <v>0.68799999999999994</v>
      </c>
      <c r="L32" s="3">
        <v>0.188</v>
      </c>
      <c r="M32" t="s">
        <v>23</v>
      </c>
    </row>
    <row r="33" spans="1:13" x14ac:dyDescent="0.2">
      <c r="A33" s="6" t="s">
        <v>15</v>
      </c>
      <c r="B33" s="1" t="s">
        <v>8</v>
      </c>
      <c r="C33" s="1" t="s">
        <v>10</v>
      </c>
      <c r="D33">
        <v>3</v>
      </c>
      <c r="E33" s="2">
        <v>3.6916716356816197E-8</v>
      </c>
      <c r="F33" s="2">
        <v>4.4080994805771803E-8</v>
      </c>
      <c r="G33" s="3">
        <v>1.1300000000000001E-7</v>
      </c>
      <c r="H33" s="3">
        <v>1.29E-7</v>
      </c>
      <c r="I33" s="9">
        <f>F33/E33</f>
        <v>1.1940659721658267</v>
      </c>
      <c r="J33" s="10">
        <f t="shared" si="0"/>
        <v>1.1415929203539823</v>
      </c>
      <c r="K33" s="3">
        <v>0.433</v>
      </c>
      <c r="L33" s="3">
        <v>0.215</v>
      </c>
      <c r="M33" t="s">
        <v>23</v>
      </c>
    </row>
    <row r="34" spans="1:13" x14ac:dyDescent="0.2">
      <c r="A34" s="6" t="s">
        <v>15</v>
      </c>
      <c r="B34" s="1" t="s">
        <v>7</v>
      </c>
      <c r="C34" s="1" t="s">
        <v>8</v>
      </c>
      <c r="D34">
        <v>4</v>
      </c>
      <c r="E34" s="2">
        <v>3.7292288451401202E-8</v>
      </c>
      <c r="F34" s="2">
        <v>3.6799923322221098E-8</v>
      </c>
      <c r="G34" s="3">
        <v>1.0700000000000001E-7</v>
      </c>
      <c r="H34" s="3">
        <v>8.3700000000000002E-8</v>
      </c>
      <c r="I34" s="9">
        <f>F34/E34</f>
        <v>0.98679713287582904</v>
      </c>
      <c r="J34" s="10">
        <f t="shared" si="0"/>
        <v>0.78224299065420555</v>
      </c>
      <c r="K34" s="3">
        <v>0.94</v>
      </c>
      <c r="L34" s="3">
        <v>0.92600000000000005</v>
      </c>
      <c r="M34" t="s">
        <v>23</v>
      </c>
    </row>
    <row r="35" spans="1:13" x14ac:dyDescent="0.2">
      <c r="A35" s="6" t="s">
        <v>15</v>
      </c>
      <c r="B35" s="1" t="s">
        <v>7</v>
      </c>
      <c r="C35" s="1" t="s">
        <v>9</v>
      </c>
      <c r="D35">
        <v>4</v>
      </c>
      <c r="E35" s="2">
        <v>3.7292288451401202E-8</v>
      </c>
      <c r="F35" s="2">
        <v>5.4763955877353103E-8</v>
      </c>
      <c r="G35" s="3">
        <v>1.0700000000000001E-7</v>
      </c>
      <c r="H35" s="3">
        <v>1.43E-7</v>
      </c>
      <c r="I35" s="9">
        <f>F35/E35</f>
        <v>1.4685061751766921</v>
      </c>
      <c r="J35" s="10">
        <f t="shared" si="0"/>
        <v>1.3364485981308409</v>
      </c>
      <c r="K35" s="3">
        <v>0.12</v>
      </c>
      <c r="L35" s="3">
        <v>0.13300000000000001</v>
      </c>
      <c r="M35" t="s">
        <v>23</v>
      </c>
    </row>
    <row r="36" spans="1:13" x14ac:dyDescent="0.2">
      <c r="A36" s="6" t="s">
        <v>15</v>
      </c>
      <c r="B36" s="1" t="s">
        <v>9</v>
      </c>
      <c r="C36" s="1" t="s">
        <v>10</v>
      </c>
      <c r="D36">
        <v>4</v>
      </c>
      <c r="E36" s="2">
        <v>5.4763955877353103E-8</v>
      </c>
      <c r="F36" s="2">
        <v>4.8801495526958199E-8</v>
      </c>
      <c r="G36" s="3">
        <v>1.43E-7</v>
      </c>
      <c r="H36" s="3">
        <v>1.4000000000000001E-7</v>
      </c>
      <c r="I36" s="9">
        <f>F36/E36</f>
        <v>0.89112436720699717</v>
      </c>
      <c r="J36" s="10">
        <f t="shared" si="0"/>
        <v>0.97902097902097907</v>
      </c>
      <c r="K36" s="3">
        <v>0.63</v>
      </c>
      <c r="L36" s="3">
        <v>0.92600000000000005</v>
      </c>
      <c r="M36" t="s">
        <v>23</v>
      </c>
    </row>
    <row r="37" spans="1:13" x14ac:dyDescent="0.2">
      <c r="A37" s="6" t="s">
        <v>15</v>
      </c>
      <c r="B37" s="1" t="s">
        <v>8</v>
      </c>
      <c r="C37" s="1" t="s">
        <v>10</v>
      </c>
      <c r="D37">
        <v>4</v>
      </c>
      <c r="E37" s="2">
        <v>3.6799923322221098E-8</v>
      </c>
      <c r="F37" s="2">
        <v>4.8801495526958199E-8</v>
      </c>
      <c r="G37" s="3">
        <v>8.3700000000000002E-8</v>
      </c>
      <c r="H37" s="3">
        <v>1.4000000000000001E-7</v>
      </c>
      <c r="I37" s="9">
        <f>F37/E37</f>
        <v>1.3261303590132789</v>
      </c>
      <c r="J37" s="10">
        <f t="shared" si="0"/>
        <v>1.6726403823178018</v>
      </c>
      <c r="K37" s="3">
        <v>0.19</v>
      </c>
      <c r="L37" s="3">
        <v>0.13800000000000001</v>
      </c>
      <c r="M37" t="s">
        <v>23</v>
      </c>
    </row>
    <row r="38" spans="1:13" x14ac:dyDescent="0.2">
      <c r="A38" s="6" t="s">
        <v>15</v>
      </c>
      <c r="B38" s="1" t="s">
        <v>7</v>
      </c>
      <c r="C38" s="1" t="s">
        <v>8</v>
      </c>
      <c r="D38">
        <v>5</v>
      </c>
      <c r="E38" s="2">
        <v>2.3784207720482999E-8</v>
      </c>
      <c r="F38" s="2">
        <v>3.83299305833446E-8</v>
      </c>
      <c r="G38" s="3">
        <v>6.3300000000000004E-8</v>
      </c>
      <c r="H38" s="3">
        <v>1.2700000000000001E-7</v>
      </c>
      <c r="I38" s="9">
        <f>F38/E38</f>
        <v>1.6115706284525426</v>
      </c>
      <c r="J38" s="10">
        <f t="shared" si="0"/>
        <v>2.0063191153238549</v>
      </c>
      <c r="K38" s="3">
        <v>4.0000000000000001E-3</v>
      </c>
      <c r="L38" s="3">
        <v>1.0399999999999999E-4</v>
      </c>
      <c r="M38" t="s">
        <v>23</v>
      </c>
    </row>
    <row r="39" spans="1:13" x14ac:dyDescent="0.2">
      <c r="A39" s="6" t="s">
        <v>15</v>
      </c>
      <c r="B39" s="1" t="s">
        <v>7</v>
      </c>
      <c r="C39" s="1" t="s">
        <v>9</v>
      </c>
      <c r="D39">
        <v>5</v>
      </c>
      <c r="E39" s="2">
        <v>2.3784207720482999E-8</v>
      </c>
      <c r="F39" s="2">
        <v>4.0277338997828098E-8</v>
      </c>
      <c r="G39" s="3">
        <v>6.3300000000000004E-8</v>
      </c>
      <c r="H39" s="3">
        <v>1.14E-7</v>
      </c>
      <c r="I39" s="9">
        <f>F39/E39</f>
        <v>1.6934488409778388</v>
      </c>
      <c r="J39" s="10">
        <f t="shared" si="0"/>
        <v>1.8009478672985781</v>
      </c>
      <c r="K39" s="3">
        <v>4.0000000000000001E-3</v>
      </c>
      <c r="L39" s="3">
        <v>5.1999999999999995E-4</v>
      </c>
      <c r="M39" t="s">
        <v>23</v>
      </c>
    </row>
    <row r="40" spans="1:13" x14ac:dyDescent="0.2">
      <c r="A40" s="6" t="s">
        <v>15</v>
      </c>
      <c r="B40" s="1" t="s">
        <v>9</v>
      </c>
      <c r="C40" s="1" t="s">
        <v>10</v>
      </c>
      <c r="D40">
        <v>5</v>
      </c>
      <c r="E40" s="2">
        <v>4.0277338997828098E-8</v>
      </c>
      <c r="F40" s="2">
        <v>9.1405873596990695E-8</v>
      </c>
      <c r="G40" s="3">
        <v>1.14E-7</v>
      </c>
      <c r="H40" s="3">
        <v>3.5400000000000002E-7</v>
      </c>
      <c r="I40" s="9">
        <f>F40/E40</f>
        <v>2.2694119291723727</v>
      </c>
      <c r="J40" s="10">
        <f t="shared" si="0"/>
        <v>3.1052631578947372</v>
      </c>
      <c r="K40" s="3">
        <v>2.3400000000000002E-9</v>
      </c>
      <c r="L40" s="3">
        <v>1.2400000000000001E-9</v>
      </c>
      <c r="M40" t="s">
        <v>23</v>
      </c>
    </row>
    <row r="41" spans="1:13" x14ac:dyDescent="0.2">
      <c r="A41" s="6" t="s">
        <v>15</v>
      </c>
      <c r="B41" s="1" t="s">
        <v>8</v>
      </c>
      <c r="C41" s="1" t="s">
        <v>10</v>
      </c>
      <c r="D41">
        <v>5</v>
      </c>
      <c r="E41" s="2">
        <v>3.83299305833446E-8</v>
      </c>
      <c r="F41" s="2">
        <v>9.1405873596990695E-8</v>
      </c>
      <c r="G41" s="3">
        <v>1.2700000000000001E-7</v>
      </c>
      <c r="H41" s="3">
        <v>3.5400000000000002E-7</v>
      </c>
      <c r="I41" s="9">
        <f>F41/E41</f>
        <v>2.3847127350840815</v>
      </c>
      <c r="J41" s="10">
        <f t="shared" si="0"/>
        <v>2.7874015748031495</v>
      </c>
      <c r="K41" s="3">
        <v>8.1300000000000006E-11</v>
      </c>
      <c r="L41" s="3">
        <v>1.0500000000000001E-9</v>
      </c>
      <c r="M41" t="s">
        <v>23</v>
      </c>
    </row>
    <row r="42" spans="1:13" x14ac:dyDescent="0.2">
      <c r="A42" s="6" t="s">
        <v>16</v>
      </c>
      <c r="B42" s="1" t="s">
        <v>7</v>
      </c>
      <c r="C42" s="1" t="s">
        <v>8</v>
      </c>
      <c r="D42">
        <v>1</v>
      </c>
      <c r="E42" s="2">
        <v>2.1765244466144001E-8</v>
      </c>
      <c r="F42" s="2">
        <v>5.0802019908036899E-8</v>
      </c>
      <c r="G42" s="3">
        <v>6.4200000000000006E-8</v>
      </c>
      <c r="H42" s="3">
        <v>1.23E-7</v>
      </c>
      <c r="I42" s="9">
        <f>F42/E42</f>
        <v>2.3340891018733934</v>
      </c>
      <c r="J42" s="10">
        <f t="shared" si="0"/>
        <v>1.9158878504672896</v>
      </c>
      <c r="K42" s="3">
        <v>2.92E-4</v>
      </c>
      <c r="L42" s="3">
        <v>2.1399999999999999E-2</v>
      </c>
      <c r="M42" t="s">
        <v>23</v>
      </c>
    </row>
    <row r="43" spans="1:13" x14ac:dyDescent="0.2">
      <c r="A43" s="6" t="s">
        <v>16</v>
      </c>
      <c r="B43" s="1" t="s">
        <v>7</v>
      </c>
      <c r="C43" s="1" t="s">
        <v>9</v>
      </c>
      <c r="D43">
        <v>1</v>
      </c>
      <c r="E43" s="2">
        <v>2.1765244466144001E-8</v>
      </c>
      <c r="F43" s="2">
        <v>2.8666906427035499E-8</v>
      </c>
      <c r="G43" s="3">
        <v>6.4200000000000006E-8</v>
      </c>
      <c r="H43" s="3">
        <v>8.0299999999999998E-8</v>
      </c>
      <c r="I43" s="9">
        <f>F43/E43</f>
        <v>1.3170955406279532</v>
      </c>
      <c r="J43" s="10">
        <f t="shared" si="0"/>
        <v>1.2507788161993767</v>
      </c>
      <c r="K43" s="3">
        <v>0.23400000000000001</v>
      </c>
      <c r="L43" s="3">
        <v>0.23</v>
      </c>
      <c r="M43" t="s">
        <v>23</v>
      </c>
    </row>
    <row r="44" spans="1:13" x14ac:dyDescent="0.2">
      <c r="A44" s="6" t="s">
        <v>16</v>
      </c>
      <c r="B44" s="1" t="s">
        <v>9</v>
      </c>
      <c r="C44" s="1" t="s">
        <v>10</v>
      </c>
      <c r="D44">
        <v>1</v>
      </c>
      <c r="E44" s="2">
        <v>2.8666906427035499E-8</v>
      </c>
      <c r="F44" s="2">
        <v>4.8335555404376597E-8</v>
      </c>
      <c r="G44" s="3">
        <v>8.0299999999999998E-8</v>
      </c>
      <c r="H44" s="3">
        <v>1.23E-7</v>
      </c>
      <c r="I44" s="9">
        <f>F44/E44</f>
        <v>1.6861099235595149</v>
      </c>
      <c r="J44" s="10">
        <f t="shared" si="0"/>
        <v>1.5317559153175593</v>
      </c>
      <c r="K44" s="3">
        <v>2.1000000000000001E-2</v>
      </c>
      <c r="L44" s="3">
        <v>0.34100000000000003</v>
      </c>
      <c r="M44" t="s">
        <v>23</v>
      </c>
    </row>
    <row r="45" spans="1:13" x14ac:dyDescent="0.2">
      <c r="A45" s="6" t="s">
        <v>16</v>
      </c>
      <c r="B45" s="1" t="s">
        <v>8</v>
      </c>
      <c r="C45" s="1" t="s">
        <v>10</v>
      </c>
      <c r="D45">
        <v>1</v>
      </c>
      <c r="E45" s="2">
        <v>5.0802019908036899E-8</v>
      </c>
      <c r="F45" s="2">
        <v>4.8335555404376597E-8</v>
      </c>
      <c r="G45" s="3">
        <v>1.23E-7</v>
      </c>
      <c r="H45" s="3">
        <v>1.23E-7</v>
      </c>
      <c r="I45" s="9">
        <f>F45/E45</f>
        <v>0.95144947960484327</v>
      </c>
      <c r="J45" s="10">
        <f t="shared" si="0"/>
        <v>1</v>
      </c>
      <c r="K45" s="3">
        <v>0.81</v>
      </c>
      <c r="L45" s="3">
        <v>0.75800000000000001</v>
      </c>
      <c r="M45" t="s">
        <v>23</v>
      </c>
    </row>
    <row r="46" spans="1:13" x14ac:dyDescent="0.2">
      <c r="A46" s="6" t="s">
        <v>16</v>
      </c>
      <c r="B46" s="1" t="s">
        <v>7</v>
      </c>
      <c r="C46" s="1" t="s">
        <v>8</v>
      </c>
      <c r="D46">
        <v>2</v>
      </c>
      <c r="E46" s="2">
        <v>2.3536833930893901E-8</v>
      </c>
      <c r="F46" s="2">
        <v>5.0948821695781398E-8</v>
      </c>
      <c r="G46" s="3">
        <v>3.5999999999999998E-8</v>
      </c>
      <c r="H46" s="3">
        <v>1.6400000000000001E-7</v>
      </c>
      <c r="I46" s="9">
        <f>F46/E46</f>
        <v>2.1646421029001339</v>
      </c>
      <c r="J46" s="10">
        <f>H46/G46</f>
        <v>4.5555555555555562</v>
      </c>
      <c r="K46" s="3">
        <v>8.9999999999999998E-4</v>
      </c>
      <c r="L46" s="3">
        <v>5.2999999999999999E-2</v>
      </c>
      <c r="M46" t="s">
        <v>24</v>
      </c>
    </row>
    <row r="47" spans="1:13" x14ac:dyDescent="0.2">
      <c r="A47" s="6" t="s">
        <v>16</v>
      </c>
      <c r="B47" s="1" t="s">
        <v>7</v>
      </c>
      <c r="C47" s="1" t="s">
        <v>9</v>
      </c>
      <c r="D47">
        <v>2</v>
      </c>
      <c r="E47" s="2">
        <v>2.3536833930893901E-8</v>
      </c>
      <c r="F47" s="2">
        <v>2.90723063430263E-8</v>
      </c>
      <c r="G47" s="3">
        <v>3.5999999999999998E-8</v>
      </c>
      <c r="H47" s="3">
        <v>7.1900000000000002E-8</v>
      </c>
      <c r="I47" s="9">
        <f>F47/E47</f>
        <v>1.2351833907816576</v>
      </c>
      <c r="J47" s="10">
        <f t="shared" si="0"/>
        <v>1.9972222222222225</v>
      </c>
      <c r="K47" s="3">
        <v>0.44400000000000001</v>
      </c>
      <c r="L47" s="3">
        <v>0.58799999999999997</v>
      </c>
      <c r="M47" t="s">
        <v>23</v>
      </c>
    </row>
    <row r="48" spans="1:13" x14ac:dyDescent="0.2">
      <c r="A48" s="6" t="s">
        <v>16</v>
      </c>
      <c r="B48" s="1" t="s">
        <v>9</v>
      </c>
      <c r="C48" s="1" t="s">
        <v>10</v>
      </c>
      <c r="D48">
        <v>2</v>
      </c>
      <c r="E48" s="2">
        <v>2.90723063430263E-8</v>
      </c>
      <c r="F48" s="2">
        <v>5.0135411387422799E-8</v>
      </c>
      <c r="G48" s="3">
        <v>7.1900000000000002E-8</v>
      </c>
      <c r="H48" s="3">
        <v>1.6299999999999999E-7</v>
      </c>
      <c r="I48" s="9">
        <f>F48/E48</f>
        <v>1.7245075363430531</v>
      </c>
      <c r="J48" s="10">
        <f t="shared" si="0"/>
        <v>2.2670375521557715</v>
      </c>
      <c r="K48" s="3">
        <v>1.34E-2</v>
      </c>
      <c r="L48" s="3">
        <v>6.4299999999999996E-2</v>
      </c>
      <c r="M48" t="s">
        <v>24</v>
      </c>
    </row>
    <row r="49" spans="1:13" x14ac:dyDescent="0.2">
      <c r="A49" s="6" t="s">
        <v>16</v>
      </c>
      <c r="B49" s="1" t="s">
        <v>8</v>
      </c>
      <c r="C49" s="1" t="s">
        <v>10</v>
      </c>
      <c r="D49">
        <v>2</v>
      </c>
      <c r="E49" s="2">
        <v>5.0948821695781398E-8</v>
      </c>
      <c r="F49" s="2">
        <v>5.0135411387422799E-8</v>
      </c>
      <c r="G49" s="3">
        <v>1.6400000000000001E-7</v>
      </c>
      <c r="H49" s="3">
        <v>1.6299999999999999E-7</v>
      </c>
      <c r="I49" s="9">
        <f>F49/E49</f>
        <v>0.98403475720762446</v>
      </c>
      <c r="J49" s="10">
        <f t="shared" si="0"/>
        <v>0.99390243902439013</v>
      </c>
      <c r="K49" s="3">
        <v>0.93300000000000005</v>
      </c>
      <c r="L49" s="3">
        <v>0.91</v>
      </c>
      <c r="M49" t="s">
        <v>23</v>
      </c>
    </row>
    <row r="50" spans="1:13" x14ac:dyDescent="0.2">
      <c r="A50" s="6" t="s">
        <v>16</v>
      </c>
      <c r="B50" s="1" t="s">
        <v>7</v>
      </c>
      <c r="C50" s="1" t="s">
        <v>8</v>
      </c>
      <c r="D50">
        <v>3</v>
      </c>
      <c r="E50" s="2">
        <v>1.3742378607693E-8</v>
      </c>
      <c r="F50" s="2">
        <v>3.6848450049078199E-8</v>
      </c>
      <c r="G50" s="3">
        <v>3.3099999999999999E-8</v>
      </c>
      <c r="H50" s="3">
        <v>8.1299999999999993E-8</v>
      </c>
      <c r="I50" s="9">
        <f>F50/E50</f>
        <v>2.6813735162594337</v>
      </c>
      <c r="J50" s="10">
        <f t="shared" si="0"/>
        <v>2.4561933534743203</v>
      </c>
      <c r="K50" s="3">
        <v>1.63E-5</v>
      </c>
      <c r="L50" s="3">
        <v>4.5799999999999999E-3</v>
      </c>
      <c r="M50" t="s">
        <v>23</v>
      </c>
    </row>
    <row r="51" spans="1:13" x14ac:dyDescent="0.2">
      <c r="A51" s="6" t="s">
        <v>16</v>
      </c>
      <c r="B51" s="1" t="s">
        <v>7</v>
      </c>
      <c r="C51" s="1" t="s">
        <v>9</v>
      </c>
      <c r="D51">
        <v>3</v>
      </c>
      <c r="E51" s="2">
        <v>1.3742378607693E-8</v>
      </c>
      <c r="F51" s="2">
        <v>1.4305864921340601E-8</v>
      </c>
      <c r="G51" s="3">
        <v>3.3099999999999999E-8</v>
      </c>
      <c r="H51" s="3">
        <v>3.3099999999999999E-8</v>
      </c>
      <c r="I51" s="9">
        <f>F51/E51</f>
        <v>1.0410035503848045</v>
      </c>
      <c r="J51" s="10">
        <f t="shared" si="0"/>
        <v>1</v>
      </c>
      <c r="K51" s="3">
        <v>0.95799999999999996</v>
      </c>
      <c r="L51" s="3">
        <v>0.90600000000000003</v>
      </c>
      <c r="M51" t="s">
        <v>23</v>
      </c>
    </row>
    <row r="52" spans="1:13" x14ac:dyDescent="0.2">
      <c r="A52" s="6" t="s">
        <v>16</v>
      </c>
      <c r="B52" s="1" t="s">
        <v>9</v>
      </c>
      <c r="C52" s="1" t="s">
        <v>10</v>
      </c>
      <c r="D52">
        <v>3</v>
      </c>
      <c r="E52" s="2">
        <v>1.4305864921340601E-8</v>
      </c>
      <c r="F52" s="2">
        <v>3.7233546538975398E-8</v>
      </c>
      <c r="G52" s="3">
        <v>3.3099999999999999E-8</v>
      </c>
      <c r="H52" s="3">
        <v>1.2200000000000001E-7</v>
      </c>
      <c r="I52" s="9">
        <f>F52/E52</f>
        <v>2.6026770659236904</v>
      </c>
      <c r="J52" s="10">
        <f t="shared" si="0"/>
        <v>3.6858006042296076</v>
      </c>
      <c r="K52" s="3">
        <v>1.63E-5</v>
      </c>
      <c r="L52" s="3">
        <v>4.5799999999999999E-3</v>
      </c>
      <c r="M52" t="s">
        <v>23</v>
      </c>
    </row>
    <row r="53" spans="1:13" x14ac:dyDescent="0.2">
      <c r="A53" s="6" t="s">
        <v>16</v>
      </c>
      <c r="B53" s="1" t="s">
        <v>8</v>
      </c>
      <c r="C53" s="1" t="s">
        <v>10</v>
      </c>
      <c r="D53">
        <v>3</v>
      </c>
      <c r="E53" s="2">
        <v>3.6848450049078199E-8</v>
      </c>
      <c r="F53" s="2">
        <v>3.7233546538975398E-8</v>
      </c>
      <c r="G53" s="3">
        <v>8.1299999999999993E-8</v>
      </c>
      <c r="H53" s="3">
        <v>1.2200000000000001E-7</v>
      </c>
      <c r="I53" s="9">
        <f>F53/E53</f>
        <v>1.010450819217207</v>
      </c>
      <c r="J53" s="10">
        <f t="shared" si="0"/>
        <v>1.5006150061500616</v>
      </c>
      <c r="K53" s="3">
        <v>0.95799999999999996</v>
      </c>
      <c r="L53" s="3">
        <v>0.90600000000000003</v>
      </c>
      <c r="M53" t="s">
        <v>23</v>
      </c>
    </row>
    <row r="54" spans="1:13" x14ac:dyDescent="0.2">
      <c r="A54" s="6" t="s">
        <v>16</v>
      </c>
      <c r="B54" s="1" t="s">
        <v>7</v>
      </c>
      <c r="C54" s="1" t="s">
        <v>8</v>
      </c>
      <c r="D54">
        <v>4</v>
      </c>
      <c r="E54" s="2">
        <v>2.0255353416827999E-8</v>
      </c>
      <c r="F54" s="2">
        <v>3.7432979793330097E-8</v>
      </c>
      <c r="G54" s="3">
        <v>5.2299999999999998E-8</v>
      </c>
      <c r="H54" s="3">
        <v>1.2800000000000001E-7</v>
      </c>
      <c r="I54" s="9">
        <f>F54/E54</f>
        <v>1.8480536489790917</v>
      </c>
      <c r="J54" s="10">
        <f t="shared" si="0"/>
        <v>2.4474187380497132</v>
      </c>
      <c r="K54" s="3">
        <v>8.6099999999999996E-3</v>
      </c>
      <c r="L54" s="3">
        <v>0.309</v>
      </c>
      <c r="M54" t="s">
        <v>24</v>
      </c>
    </row>
    <row r="55" spans="1:13" x14ac:dyDescent="0.2">
      <c r="A55" s="6" t="s">
        <v>16</v>
      </c>
      <c r="B55" s="1" t="s">
        <v>7</v>
      </c>
      <c r="C55" s="1" t="s">
        <v>9</v>
      </c>
      <c r="D55">
        <v>4</v>
      </c>
      <c r="E55" s="2">
        <v>2.0255353416827999E-8</v>
      </c>
      <c r="F55" s="2">
        <v>1.9648271142462999E-8</v>
      </c>
      <c r="G55" s="3">
        <v>5.2299999999999998E-8</v>
      </c>
      <c r="H55" s="3">
        <v>5.2299999999999998E-8</v>
      </c>
      <c r="I55" s="9">
        <f>F55/E55</f>
        <v>0.97002855186616299</v>
      </c>
      <c r="J55" s="10">
        <f t="shared" si="0"/>
        <v>1</v>
      </c>
      <c r="K55" s="3">
        <v>0.88500000000000001</v>
      </c>
      <c r="L55" s="3">
        <v>0.80300000000000005</v>
      </c>
      <c r="M55" t="s">
        <v>23</v>
      </c>
    </row>
    <row r="56" spans="1:13" x14ac:dyDescent="0.2">
      <c r="A56" s="6" t="s">
        <v>16</v>
      </c>
      <c r="B56" s="1" t="s">
        <v>9</v>
      </c>
      <c r="C56" s="1" t="s">
        <v>10</v>
      </c>
      <c r="D56">
        <v>4</v>
      </c>
      <c r="E56" s="2">
        <v>1.9648271142462999E-8</v>
      </c>
      <c r="F56" s="2">
        <v>2.9977503535501398E-8</v>
      </c>
      <c r="G56" s="3">
        <v>5.2299999999999998E-8</v>
      </c>
      <c r="H56" s="3">
        <v>8.5199999999999995E-8</v>
      </c>
      <c r="I56" s="9">
        <f>F56/E56</f>
        <v>1.5257069346277141</v>
      </c>
      <c r="J56" s="10">
        <f t="shared" si="0"/>
        <v>1.6290630975143403</v>
      </c>
      <c r="K56" s="3">
        <v>9.1600000000000001E-2</v>
      </c>
      <c r="L56" s="3">
        <v>0.42899999999999999</v>
      </c>
      <c r="M56" t="s">
        <v>23</v>
      </c>
    </row>
    <row r="57" spans="1:13" x14ac:dyDescent="0.2">
      <c r="A57" s="6" t="s">
        <v>16</v>
      </c>
      <c r="B57" s="1" t="s">
        <v>8</v>
      </c>
      <c r="C57" s="1" t="s">
        <v>10</v>
      </c>
      <c r="D57">
        <v>4</v>
      </c>
      <c r="E57" s="2">
        <v>3.7432979793330097E-8</v>
      </c>
      <c r="F57" s="2">
        <v>2.9977503535501398E-8</v>
      </c>
      <c r="G57" s="3">
        <v>1.2800000000000001E-7</v>
      </c>
      <c r="H57" s="3">
        <v>8.5199999999999995E-8</v>
      </c>
      <c r="I57" s="9">
        <f>F57/E57</f>
        <v>0.80083134447241799</v>
      </c>
      <c r="J57" s="10">
        <f t="shared" si="0"/>
        <v>0.66562499999999991</v>
      </c>
      <c r="K57" s="3">
        <v>0.35399999999999998</v>
      </c>
      <c r="L57" s="3">
        <v>0.42899999999999999</v>
      </c>
      <c r="M57" t="s">
        <v>23</v>
      </c>
    </row>
    <row r="58" spans="1:13" x14ac:dyDescent="0.2">
      <c r="A58" s="7" t="s">
        <v>17</v>
      </c>
      <c r="B58" s="8" t="s">
        <v>7</v>
      </c>
      <c r="C58" s="8" t="s">
        <v>8</v>
      </c>
      <c r="D58" s="7">
        <v>1</v>
      </c>
      <c r="E58" s="2">
        <v>8.4119740165922996E-9</v>
      </c>
      <c r="F58" s="2">
        <v>1.7700130914575799E-8</v>
      </c>
      <c r="G58" s="3">
        <v>0</v>
      </c>
      <c r="H58" s="3">
        <v>4.51E-8</v>
      </c>
      <c r="I58" s="9">
        <f>F58/E58</f>
        <v>2.104159009486116</v>
      </c>
      <c r="J58" s="11" t="s">
        <v>27</v>
      </c>
      <c r="K58" s="3">
        <v>5.4599999999999996E-3</v>
      </c>
      <c r="L58" s="3">
        <v>1.6799999999999999E-2</v>
      </c>
      <c r="M58" t="s">
        <v>23</v>
      </c>
    </row>
    <row r="59" spans="1:13" x14ac:dyDescent="0.2">
      <c r="A59" s="7" t="s">
        <v>17</v>
      </c>
      <c r="B59" s="8" t="s">
        <v>7</v>
      </c>
      <c r="C59" s="8" t="s">
        <v>9</v>
      </c>
      <c r="D59" s="7">
        <v>1</v>
      </c>
      <c r="E59" s="2">
        <v>8.4119740165922996E-9</v>
      </c>
      <c r="F59" s="2">
        <v>1.7428982710821199E-8</v>
      </c>
      <c r="G59" s="3">
        <v>0</v>
      </c>
      <c r="H59" s="3">
        <v>4.2300000000000002E-8</v>
      </c>
      <c r="I59" s="9">
        <f>F59/E59</f>
        <v>2.0719254097127728</v>
      </c>
      <c r="J59" s="11" t="s">
        <v>27</v>
      </c>
      <c r="K59" s="3">
        <v>5.4599999999999996E-3</v>
      </c>
      <c r="L59" s="3">
        <v>0.02</v>
      </c>
      <c r="M59" t="s">
        <v>23</v>
      </c>
    </row>
    <row r="60" spans="1:13" x14ac:dyDescent="0.2">
      <c r="A60" s="7" t="s">
        <v>17</v>
      </c>
      <c r="B60" s="8" t="s">
        <v>9</v>
      </c>
      <c r="C60" s="8" t="s">
        <v>10</v>
      </c>
      <c r="D60" s="7">
        <v>1</v>
      </c>
      <c r="E60" s="2">
        <v>1.7428982710821199E-8</v>
      </c>
      <c r="F60" s="2">
        <v>2.1194914856165999E-8</v>
      </c>
      <c r="G60" s="3">
        <v>4.2300000000000002E-8</v>
      </c>
      <c r="H60" s="3">
        <v>6.7700000000000004E-8</v>
      </c>
      <c r="I60" s="9">
        <f>F60/E60</f>
        <v>1.2160729749881862</v>
      </c>
      <c r="J60" s="10">
        <f t="shared" si="0"/>
        <v>1.6004728132387707</v>
      </c>
      <c r="K60" s="3">
        <v>0.372</v>
      </c>
      <c r="L60" s="3">
        <v>0.11700000000000001</v>
      </c>
      <c r="M60" t="s">
        <v>23</v>
      </c>
    </row>
    <row r="61" spans="1:13" x14ac:dyDescent="0.2">
      <c r="A61" s="7" t="s">
        <v>17</v>
      </c>
      <c r="B61" s="8" t="s">
        <v>8</v>
      </c>
      <c r="C61" s="8" t="s">
        <v>10</v>
      </c>
      <c r="D61" s="7">
        <v>1</v>
      </c>
      <c r="E61" s="2">
        <v>1.7700130914575799E-8</v>
      </c>
      <c r="F61" s="2">
        <v>2.1194914856165999E-8</v>
      </c>
      <c r="G61" s="3">
        <v>4.51E-8</v>
      </c>
      <c r="H61" s="3">
        <v>6.7700000000000004E-8</v>
      </c>
      <c r="I61" s="9">
        <f>F61/E61</f>
        <v>1.1974439600733289</v>
      </c>
      <c r="J61" s="10">
        <f t="shared" si="0"/>
        <v>1.501108647450111</v>
      </c>
      <c r="K61" s="3">
        <v>0.372</v>
      </c>
      <c r="L61" s="3">
        <v>0.249</v>
      </c>
      <c r="M61" t="s">
        <v>23</v>
      </c>
    </row>
    <row r="62" spans="1:13" x14ac:dyDescent="0.2">
      <c r="A62" s="7" t="s">
        <v>17</v>
      </c>
      <c r="B62" s="8" t="s">
        <v>7</v>
      </c>
      <c r="C62" s="8" t="s">
        <v>8</v>
      </c>
      <c r="D62" s="7">
        <v>2</v>
      </c>
      <c r="E62" s="2">
        <v>1.27636847964119E-8</v>
      </c>
      <c r="F62" s="2">
        <v>1.35406597491634E-8</v>
      </c>
      <c r="G62" s="3">
        <v>2.5799999999999999E-8</v>
      </c>
      <c r="H62" s="3">
        <v>2.0199999999999999E-8</v>
      </c>
      <c r="I62" s="9">
        <f>F62/E62</f>
        <v>1.0608738749933657</v>
      </c>
      <c r="J62" s="10">
        <f t="shared" si="0"/>
        <v>0.78294573643410847</v>
      </c>
      <c r="K62" s="3">
        <v>0.80800000000000005</v>
      </c>
      <c r="L62" s="3">
        <v>0.997</v>
      </c>
      <c r="M62" t="s">
        <v>23</v>
      </c>
    </row>
    <row r="63" spans="1:13" x14ac:dyDescent="0.2">
      <c r="A63" s="7" t="s">
        <v>17</v>
      </c>
      <c r="B63" s="8" t="s">
        <v>7</v>
      </c>
      <c r="C63" s="8" t="s">
        <v>9</v>
      </c>
      <c r="D63" s="7">
        <v>2</v>
      </c>
      <c r="E63" s="2">
        <v>1.27636847964119E-8</v>
      </c>
      <c r="F63" s="2">
        <v>1.3744836160306601E-8</v>
      </c>
      <c r="G63" s="3">
        <v>2.5799999999999999E-8</v>
      </c>
      <c r="H63" s="3">
        <v>2.5799999999999999E-6</v>
      </c>
      <c r="I63" s="9">
        <f>F63/E63</f>
        <v>1.0768705416613327</v>
      </c>
      <c r="J63" s="10">
        <f t="shared" si="0"/>
        <v>100</v>
      </c>
      <c r="K63" s="3">
        <v>0.80800000000000005</v>
      </c>
      <c r="L63" s="3">
        <v>0.997</v>
      </c>
      <c r="M63" t="s">
        <v>23</v>
      </c>
    </row>
    <row r="64" spans="1:13" x14ac:dyDescent="0.2">
      <c r="A64" s="7" t="s">
        <v>17</v>
      </c>
      <c r="B64" s="8" t="s">
        <v>9</v>
      </c>
      <c r="C64" s="8" t="s">
        <v>10</v>
      </c>
      <c r="D64" s="7">
        <v>2</v>
      </c>
      <c r="E64" s="2">
        <v>1.3744836160306601E-8</v>
      </c>
      <c r="F64" s="2">
        <v>1.2818626455017901E-8</v>
      </c>
      <c r="G64" s="3">
        <v>2.5799999999999999E-6</v>
      </c>
      <c r="H64" s="3">
        <v>3.03E-8</v>
      </c>
      <c r="I64" s="9">
        <f>F64/E64</f>
        <v>0.9326139872104493</v>
      </c>
      <c r="J64" s="10">
        <f t="shared" si="0"/>
        <v>1.1744186046511628E-2</v>
      </c>
      <c r="K64" s="3">
        <v>0.80800000000000005</v>
      </c>
      <c r="L64" s="3">
        <v>0.997</v>
      </c>
      <c r="M64" t="s">
        <v>23</v>
      </c>
    </row>
    <row r="65" spans="1:13" x14ac:dyDescent="0.2">
      <c r="A65" s="7" t="s">
        <v>17</v>
      </c>
      <c r="B65" s="8" t="s">
        <v>8</v>
      </c>
      <c r="C65" s="8" t="s">
        <v>10</v>
      </c>
      <c r="D65" s="7">
        <v>2</v>
      </c>
      <c r="E65" s="2">
        <v>1.35406597491634E-8</v>
      </c>
      <c r="F65" s="2">
        <v>1.2818626455017901E-8</v>
      </c>
      <c r="G65" s="3">
        <v>2.0199999999999999E-8</v>
      </c>
      <c r="H65" s="3">
        <v>3.03E-8</v>
      </c>
      <c r="I65" s="9">
        <f>F65/E65</f>
        <v>0.94667665331520423</v>
      </c>
      <c r="J65" s="10">
        <f t="shared" si="0"/>
        <v>1.5</v>
      </c>
      <c r="K65" s="3">
        <v>0.80800000000000005</v>
      </c>
      <c r="L65" s="3">
        <v>0.997</v>
      </c>
      <c r="M65" t="s">
        <v>23</v>
      </c>
    </row>
    <row r="66" spans="1:13" x14ac:dyDescent="0.2">
      <c r="A66" s="7" t="s">
        <v>17</v>
      </c>
      <c r="B66" s="8" t="s">
        <v>7</v>
      </c>
      <c r="C66" s="8" t="s">
        <v>8</v>
      </c>
      <c r="D66" s="7">
        <v>3</v>
      </c>
      <c r="E66" s="2">
        <v>1.5025161136554799E-8</v>
      </c>
      <c r="F66" s="2">
        <v>2.17987448260014E-8</v>
      </c>
      <c r="G66" s="3">
        <v>0</v>
      </c>
      <c r="H66" s="3">
        <v>3.2800000000000003E-8</v>
      </c>
      <c r="I66" s="9">
        <f>F66/E66</f>
        <v>1.4508160430284578</v>
      </c>
      <c r="J66" s="11" t="s">
        <v>27</v>
      </c>
      <c r="K66" s="3">
        <v>0.57199999999999995</v>
      </c>
      <c r="L66" s="3">
        <v>0.91800000000000004</v>
      </c>
      <c r="M66" t="s">
        <v>23</v>
      </c>
    </row>
    <row r="67" spans="1:13" x14ac:dyDescent="0.2">
      <c r="A67" s="7" t="s">
        <v>17</v>
      </c>
      <c r="B67" s="8" t="s">
        <v>7</v>
      </c>
      <c r="C67" s="8" t="s">
        <v>9</v>
      </c>
      <c r="D67" s="7">
        <v>3</v>
      </c>
      <c r="E67" s="2">
        <v>1.5025161136554799E-8</v>
      </c>
      <c r="F67" s="2">
        <v>1.6831946673531001E-8</v>
      </c>
      <c r="G67" s="3">
        <v>0</v>
      </c>
      <c r="H67" s="3">
        <v>3.77E-8</v>
      </c>
      <c r="I67" s="9">
        <f>F67/E67</f>
        <v>1.1202506595806458</v>
      </c>
      <c r="J67" s="11" t="s">
        <v>27</v>
      </c>
      <c r="K67" s="3">
        <v>0.89700000000000002</v>
      </c>
      <c r="L67" s="3">
        <v>0.91800000000000004</v>
      </c>
      <c r="M67" t="s">
        <v>23</v>
      </c>
    </row>
    <row r="68" spans="1:13" x14ac:dyDescent="0.2">
      <c r="A68" s="7" t="s">
        <v>17</v>
      </c>
      <c r="B68" s="8" t="s">
        <v>9</v>
      </c>
      <c r="C68" s="8" t="s">
        <v>10</v>
      </c>
      <c r="D68" s="7">
        <v>3</v>
      </c>
      <c r="E68" s="2">
        <v>1.6831946673531001E-8</v>
      </c>
      <c r="F68" s="2">
        <v>2.1179620667686499E-8</v>
      </c>
      <c r="G68" s="3">
        <v>3.77E-8</v>
      </c>
      <c r="H68" s="3">
        <v>3.2899999999999997E-8</v>
      </c>
      <c r="I68" s="9">
        <f>F68/E68</f>
        <v>1.2582989406087184</v>
      </c>
      <c r="J68" s="10">
        <f t="shared" si="0"/>
        <v>0.87267904509283811</v>
      </c>
      <c r="K68" s="3">
        <v>0.71799999999999997</v>
      </c>
      <c r="L68" s="3">
        <v>0.91800000000000004</v>
      </c>
      <c r="M68" t="s">
        <v>23</v>
      </c>
    </row>
    <row r="69" spans="1:13" x14ac:dyDescent="0.2">
      <c r="A69" s="7" t="s">
        <v>17</v>
      </c>
      <c r="B69" s="8" t="s">
        <v>8</v>
      </c>
      <c r="C69" s="8" t="s">
        <v>10</v>
      </c>
      <c r="D69" s="7">
        <v>3</v>
      </c>
      <c r="E69" s="2">
        <v>2.17987448260014E-8</v>
      </c>
      <c r="F69" s="2">
        <v>2.1179620667686499E-8</v>
      </c>
      <c r="G69" s="3">
        <v>3.2800000000000003E-8</v>
      </c>
      <c r="H69" s="3">
        <v>3.2899999999999997E-8</v>
      </c>
      <c r="I69" s="9">
        <f>F69/E69</f>
        <v>0.97159817396566728</v>
      </c>
      <c r="J69" s="10">
        <f t="shared" si="0"/>
        <v>1.0030487804878048</v>
      </c>
      <c r="K69" s="3">
        <v>0.89700000000000002</v>
      </c>
      <c r="L69" s="3">
        <v>0.997</v>
      </c>
      <c r="M69" t="s">
        <v>23</v>
      </c>
    </row>
    <row r="70" spans="1:13" x14ac:dyDescent="0.2">
      <c r="A70" s="7" t="s">
        <v>17</v>
      </c>
      <c r="B70" s="8" t="s">
        <v>7</v>
      </c>
      <c r="C70" s="8" t="s">
        <v>8</v>
      </c>
      <c r="D70" s="7">
        <v>4</v>
      </c>
      <c r="E70" s="2">
        <v>1.22411884227669E-8</v>
      </c>
      <c r="F70" s="2">
        <v>1.8565642676664099E-8</v>
      </c>
      <c r="G70" s="3">
        <v>2.5600000000000001E-8</v>
      </c>
      <c r="H70" s="3">
        <v>3.2299999999999998E-8</v>
      </c>
      <c r="I70" s="9">
        <f>F70/E70</f>
        <v>1.5166536152759971</v>
      </c>
      <c r="J70" s="10">
        <f t="shared" si="0"/>
        <v>1.2617187499999998</v>
      </c>
      <c r="K70" s="3">
        <v>0.373</v>
      </c>
      <c r="L70" s="3">
        <v>0.47499999999999998</v>
      </c>
      <c r="M70" t="s">
        <v>23</v>
      </c>
    </row>
    <row r="71" spans="1:13" x14ac:dyDescent="0.2">
      <c r="A71" s="7" t="s">
        <v>17</v>
      </c>
      <c r="B71" s="8" t="s">
        <v>7</v>
      </c>
      <c r="C71" s="8" t="s">
        <v>9</v>
      </c>
      <c r="D71" s="7">
        <v>4</v>
      </c>
      <c r="E71" s="2">
        <v>1.22411884227669E-8</v>
      </c>
      <c r="F71" s="2">
        <v>1.19224109164024E-8</v>
      </c>
      <c r="G71" s="3">
        <v>2.5600000000000001E-8</v>
      </c>
      <c r="H71" s="3">
        <v>2.5600000000000001E-8</v>
      </c>
      <c r="I71" s="9">
        <f>F71/E71</f>
        <v>0.97395861452703258</v>
      </c>
      <c r="J71" s="10">
        <f t="shared" ref="J71:J73" si="1">H71/G71</f>
        <v>1</v>
      </c>
      <c r="K71" s="3">
        <v>0.92</v>
      </c>
      <c r="L71" s="3">
        <v>0.91</v>
      </c>
      <c r="M71" t="s">
        <v>23</v>
      </c>
    </row>
    <row r="72" spans="1:13" x14ac:dyDescent="0.2">
      <c r="A72" s="7" t="s">
        <v>17</v>
      </c>
      <c r="B72" s="8" t="s">
        <v>9</v>
      </c>
      <c r="C72" s="8" t="s">
        <v>10</v>
      </c>
      <c r="D72" s="7">
        <v>4</v>
      </c>
      <c r="E72" s="2">
        <v>1.19224109164024E-8</v>
      </c>
      <c r="F72" s="2">
        <v>1.4233280667348701E-8</v>
      </c>
      <c r="G72" s="3">
        <v>2.5600000000000001E-8</v>
      </c>
      <c r="H72" s="3">
        <v>3.2299999999999998E-8</v>
      </c>
      <c r="I72" s="9">
        <f>F72/E72</f>
        <v>1.1938257091749029</v>
      </c>
      <c r="J72" s="10">
        <f t="shared" si="1"/>
        <v>1.2617187499999998</v>
      </c>
      <c r="K72" s="3">
        <v>0.67</v>
      </c>
      <c r="L72" s="3">
        <v>0.91</v>
      </c>
      <c r="M72" t="s">
        <v>23</v>
      </c>
    </row>
    <row r="73" spans="1:13" x14ac:dyDescent="0.2">
      <c r="A73" s="7" t="s">
        <v>17</v>
      </c>
      <c r="B73" s="8" t="s">
        <v>8</v>
      </c>
      <c r="C73" s="8" t="s">
        <v>10</v>
      </c>
      <c r="D73" s="7">
        <v>4</v>
      </c>
      <c r="E73" s="2">
        <v>1.8565642676664099E-8</v>
      </c>
      <c r="F73" s="2">
        <v>1.4233280667348701E-8</v>
      </c>
      <c r="G73" s="3">
        <v>3.2299999999999998E-8</v>
      </c>
      <c r="H73" s="3">
        <v>3.2299999999999998E-8</v>
      </c>
      <c r="I73" s="9">
        <f>F73/E73</f>
        <v>0.76664626779869471</v>
      </c>
      <c r="J73" s="10">
        <f t="shared" si="1"/>
        <v>1</v>
      </c>
      <c r="K73" s="3">
        <v>0.56999999999999995</v>
      </c>
      <c r="L73" s="3">
        <v>0.47499999999999998</v>
      </c>
      <c r="M73" t="s">
        <v>23</v>
      </c>
    </row>
    <row r="74" spans="1:13" x14ac:dyDescent="0.2">
      <c r="A74" s="7"/>
      <c r="B74" s="8"/>
      <c r="C74" s="8"/>
      <c r="D74" s="7"/>
    </row>
    <row r="75" spans="1:13" x14ac:dyDescent="0.2">
      <c r="A75" s="7"/>
      <c r="B75" s="8"/>
      <c r="C75" s="8"/>
      <c r="D75" s="7"/>
    </row>
    <row r="76" spans="1:13" x14ac:dyDescent="0.2">
      <c r="A76" s="7"/>
      <c r="B76" s="8"/>
      <c r="C76" s="8"/>
      <c r="D76" s="7"/>
    </row>
    <row r="77" spans="1:13" x14ac:dyDescent="0.2">
      <c r="A77" s="7"/>
      <c r="B77" s="8"/>
      <c r="C77" s="8"/>
      <c r="D77" s="7"/>
    </row>
    <row r="78" spans="1:13" x14ac:dyDescent="0.2">
      <c r="A78" s="7"/>
      <c r="B78" s="8"/>
      <c r="C78" s="8"/>
      <c r="D78" s="7"/>
    </row>
    <row r="79" spans="1:13" x14ac:dyDescent="0.2">
      <c r="A79" s="7"/>
      <c r="B79" s="8"/>
      <c r="C79" s="8"/>
      <c r="D79" s="7"/>
    </row>
    <row r="80" spans="1:13" x14ac:dyDescent="0.2">
      <c r="A80" s="7"/>
      <c r="B80" s="8"/>
      <c r="C80" s="8"/>
      <c r="D80" s="7"/>
    </row>
    <row r="81" spans="1:4" x14ac:dyDescent="0.2">
      <c r="A81" s="7"/>
      <c r="B81" s="8"/>
      <c r="C81" s="8"/>
      <c r="D81" s="7"/>
    </row>
    <row r="82" spans="1:4" x14ac:dyDescent="0.2">
      <c r="A82" s="7"/>
      <c r="B82" s="8"/>
      <c r="C82" s="8"/>
      <c r="D82" s="7"/>
    </row>
    <row r="83" spans="1:4" x14ac:dyDescent="0.2">
      <c r="A83" s="7"/>
      <c r="B83" s="8"/>
      <c r="C83" s="8"/>
      <c r="D83" s="7"/>
    </row>
    <row r="84" spans="1:4" x14ac:dyDescent="0.2">
      <c r="A84" s="7"/>
      <c r="B84" s="8"/>
      <c r="C84" s="8"/>
      <c r="D84" s="7"/>
    </row>
    <row r="85" spans="1:4" x14ac:dyDescent="0.2">
      <c r="A85" s="7"/>
      <c r="B85" s="8"/>
      <c r="C85" s="8"/>
      <c r="D85" s="7"/>
    </row>
    <row r="86" spans="1:4" x14ac:dyDescent="0.2">
      <c r="A86" s="7"/>
      <c r="B86" s="8"/>
      <c r="C86" s="8"/>
      <c r="D86" s="7"/>
    </row>
    <row r="87" spans="1:4" x14ac:dyDescent="0.2">
      <c r="A87" s="7"/>
      <c r="B87" s="8"/>
      <c r="C87" s="8"/>
      <c r="D87" s="7"/>
    </row>
    <row r="88" spans="1:4" x14ac:dyDescent="0.2">
      <c r="A88" s="7"/>
      <c r="B88" s="8"/>
      <c r="C88" s="8"/>
      <c r="D88" s="7"/>
    </row>
    <row r="89" spans="1:4" x14ac:dyDescent="0.2">
      <c r="A89" s="7"/>
      <c r="B89" s="8"/>
      <c r="C89" s="8"/>
      <c r="D89" s="7"/>
    </row>
    <row r="90" spans="1:4" x14ac:dyDescent="0.2">
      <c r="A90" s="7"/>
      <c r="B90" s="8"/>
      <c r="C90" s="8"/>
      <c r="D90" s="7"/>
    </row>
    <row r="91" spans="1:4" x14ac:dyDescent="0.2">
      <c r="A91" s="7"/>
      <c r="B91" s="8"/>
      <c r="C91" s="8"/>
      <c r="D91" s="7"/>
    </row>
    <row r="92" spans="1:4" x14ac:dyDescent="0.2">
      <c r="A92" s="7"/>
      <c r="B92" s="8"/>
      <c r="C92" s="8"/>
      <c r="D92" s="7"/>
    </row>
    <row r="93" spans="1:4" x14ac:dyDescent="0.2">
      <c r="A93" s="7"/>
      <c r="B93" s="8"/>
      <c r="C93" s="8"/>
      <c r="D93" s="7"/>
    </row>
    <row r="94" spans="1:4" x14ac:dyDescent="0.2">
      <c r="A94" s="7"/>
      <c r="B94" s="8"/>
      <c r="C94" s="8"/>
      <c r="D94" s="7"/>
    </row>
    <row r="95" spans="1:4" x14ac:dyDescent="0.2">
      <c r="A95" s="7"/>
      <c r="B95" s="8"/>
      <c r="C95" s="8"/>
      <c r="D95" s="7"/>
    </row>
    <row r="96" spans="1:4" x14ac:dyDescent="0.2">
      <c r="A96" s="7"/>
      <c r="B96" s="8"/>
      <c r="C96" s="8"/>
      <c r="D96" s="7"/>
    </row>
    <row r="97" spans="1:4" x14ac:dyDescent="0.2">
      <c r="A97" s="7"/>
      <c r="B97" s="8"/>
      <c r="C97" s="8"/>
      <c r="D97" s="7"/>
    </row>
    <row r="98" spans="1:4" x14ac:dyDescent="0.2">
      <c r="A98" s="7"/>
      <c r="B98" s="8"/>
      <c r="C98" s="8"/>
      <c r="D98" s="7"/>
    </row>
    <row r="99" spans="1:4" x14ac:dyDescent="0.2">
      <c r="A99" s="7"/>
      <c r="B99" s="8"/>
      <c r="C99" s="8"/>
      <c r="D99" s="7"/>
    </row>
    <row r="100" spans="1:4" x14ac:dyDescent="0.2">
      <c r="A100" s="7"/>
      <c r="B100" s="8"/>
      <c r="C100" s="8"/>
      <c r="D100" s="7"/>
    </row>
    <row r="101" spans="1:4" x14ac:dyDescent="0.2">
      <c r="A101" s="7"/>
      <c r="B101" s="8"/>
      <c r="C101" s="8"/>
      <c r="D101" s="7"/>
    </row>
    <row r="102" spans="1:4" x14ac:dyDescent="0.2">
      <c r="A102" s="7"/>
      <c r="B102" s="8"/>
      <c r="C102" s="8"/>
      <c r="D102" s="7"/>
    </row>
    <row r="103" spans="1:4" x14ac:dyDescent="0.2">
      <c r="A103" s="7"/>
      <c r="B103" s="8"/>
      <c r="C103" s="8"/>
      <c r="D103" s="7"/>
    </row>
    <row r="104" spans="1:4" x14ac:dyDescent="0.2">
      <c r="A104" s="7"/>
      <c r="B104" s="8"/>
      <c r="C104" s="8"/>
      <c r="D104" s="7"/>
    </row>
    <row r="105" spans="1:4" x14ac:dyDescent="0.2">
      <c r="A105" s="7"/>
      <c r="B105" s="8"/>
      <c r="C105" s="8"/>
      <c r="D105" s="7"/>
    </row>
    <row r="106" spans="1:4" x14ac:dyDescent="0.2">
      <c r="A106" s="7"/>
      <c r="B106" s="8"/>
      <c r="C106" s="8"/>
      <c r="D106" s="7"/>
    </row>
    <row r="107" spans="1:4" x14ac:dyDescent="0.2">
      <c r="A107" s="7"/>
      <c r="B107" s="8"/>
      <c r="C107" s="8"/>
      <c r="D107" s="7"/>
    </row>
    <row r="108" spans="1:4" x14ac:dyDescent="0.2">
      <c r="A108" s="7"/>
      <c r="B108" s="8"/>
      <c r="C108" s="8"/>
      <c r="D108" s="7"/>
    </row>
    <row r="109" spans="1:4" x14ac:dyDescent="0.2">
      <c r="A109" s="7"/>
      <c r="B109" s="8"/>
      <c r="C109" s="8"/>
      <c r="D109" s="7"/>
    </row>
    <row r="110" spans="1:4" x14ac:dyDescent="0.2">
      <c r="A110" s="7"/>
      <c r="B110" s="8"/>
      <c r="C110" s="8"/>
      <c r="D110" s="7"/>
    </row>
    <row r="111" spans="1:4" x14ac:dyDescent="0.2">
      <c r="A111" s="7"/>
      <c r="B111" s="8"/>
      <c r="C111" s="8"/>
      <c r="D111" s="7"/>
    </row>
    <row r="112" spans="1:4" x14ac:dyDescent="0.2">
      <c r="A112" s="7"/>
      <c r="B112" s="8"/>
      <c r="C112" s="8"/>
      <c r="D112" s="7"/>
    </row>
    <row r="113" spans="1:4" x14ac:dyDescent="0.2">
      <c r="A113" s="7"/>
      <c r="B113" s="8"/>
      <c r="C113" s="8"/>
      <c r="D113" s="7"/>
    </row>
    <row r="114" spans="1:4" x14ac:dyDescent="0.2">
      <c r="A114" s="7"/>
      <c r="B114" s="8"/>
      <c r="C114" s="8"/>
      <c r="D114" s="7"/>
    </row>
    <row r="115" spans="1:4" x14ac:dyDescent="0.2">
      <c r="A115" s="7"/>
      <c r="B115" s="8"/>
      <c r="C115" s="8"/>
      <c r="D115" s="7"/>
    </row>
    <row r="116" spans="1:4" x14ac:dyDescent="0.2">
      <c r="A116" s="7"/>
      <c r="B116" s="8"/>
      <c r="C116" s="8"/>
      <c r="D116" s="7"/>
    </row>
    <row r="117" spans="1:4" x14ac:dyDescent="0.2">
      <c r="A117" s="7"/>
      <c r="B117" s="8"/>
      <c r="C117" s="8"/>
      <c r="D117" s="7"/>
    </row>
    <row r="118" spans="1:4" x14ac:dyDescent="0.2">
      <c r="A118" s="7"/>
      <c r="B118" s="8"/>
      <c r="C118" s="8"/>
      <c r="D118" s="7"/>
    </row>
    <row r="119" spans="1:4" x14ac:dyDescent="0.2">
      <c r="A119" s="7"/>
      <c r="B119" s="8"/>
      <c r="C119" s="8"/>
      <c r="D119" s="7"/>
    </row>
    <row r="120" spans="1:4" x14ac:dyDescent="0.2">
      <c r="A120" s="7"/>
      <c r="B120" s="8"/>
      <c r="C120" s="8"/>
      <c r="D120" s="7"/>
    </row>
    <row r="121" spans="1:4" x14ac:dyDescent="0.2">
      <c r="A121" s="7"/>
      <c r="B121" s="8"/>
      <c r="C121" s="8"/>
      <c r="D12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Perry, Elena K.</dc:creator>
  <cp:lastModifiedBy>Perry, Elena K.</cp:lastModifiedBy>
  <dcterms:created xsi:type="dcterms:W3CDTF">2020-12-05T22:18:18Z</dcterms:created>
  <dcterms:modified xsi:type="dcterms:W3CDTF">2020-12-06T00:47:10Z</dcterms:modified>
</cp:coreProperties>
</file>