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altech-my.sharepoint.com/personal/cyang3_caltech_edu/Documents/Physiological role of deformylation/v6/SI Tables V6/"/>
    </mc:Choice>
  </mc:AlternateContent>
  <xr:revisionPtr revIDLastSave="16" documentId="8_{0D9F79DF-9DDD-D24F-B66F-D28C64D98767}" xr6:coauthVersionLast="47" xr6:coauthVersionMax="47" xr10:uidLastSave="{5CFFC4F2-5A47-EF40-AE46-42BAC1AAE7BD}"/>
  <bookViews>
    <workbookView xWindow="0" yWindow="760" windowWidth="30240" windowHeight="17820" activeTab="1" xr2:uid="{00000000-000D-0000-FFFF-FFFF00000000}"/>
  </bookViews>
  <sheets>
    <sheet name="Table description" sheetId="7" r:id="rId1"/>
    <sheet name="1.5up" sheetId="1" r:id="rId2"/>
    <sheet name="1.5 down" sheetId="2" r:id="rId3"/>
    <sheet name="4.5up" sheetId="3" r:id="rId4"/>
    <sheet name="4.5 down" sheetId="4" r:id="rId5"/>
    <sheet name="9up" sheetId="5" r:id="rId6"/>
    <sheet name="9down" sheetId="6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7" i="6" l="1"/>
  <c r="F36" i="6"/>
  <c r="F35" i="6"/>
  <c r="F34" i="6"/>
  <c r="F33" i="6"/>
  <c r="F26" i="6"/>
  <c r="F25" i="6"/>
  <c r="F24" i="6"/>
  <c r="F20" i="6"/>
  <c r="F19" i="6"/>
  <c r="F18" i="6"/>
  <c r="F13" i="6"/>
  <c r="F12" i="6"/>
  <c r="F11" i="6"/>
  <c r="F5" i="6"/>
  <c r="F4" i="6"/>
  <c r="F3" i="6"/>
  <c r="F38" i="5"/>
  <c r="F37" i="5"/>
  <c r="F36" i="5"/>
  <c r="F29" i="5"/>
  <c r="F28" i="5"/>
  <c r="F27" i="5"/>
  <c r="F19" i="5"/>
  <c r="F18" i="5"/>
  <c r="F17" i="5"/>
  <c r="F5" i="5"/>
  <c r="F4" i="5"/>
  <c r="F3" i="5"/>
  <c r="F5" i="4"/>
  <c r="F4" i="4"/>
  <c r="F3" i="4"/>
  <c r="F44" i="3"/>
  <c r="F43" i="3"/>
  <c r="F42" i="3"/>
  <c r="F36" i="3"/>
  <c r="F35" i="3"/>
  <c r="F34" i="3"/>
  <c r="F30" i="3"/>
  <c r="F29" i="3"/>
  <c r="F28" i="3"/>
  <c r="F17" i="3"/>
  <c r="F16" i="3"/>
  <c r="F15" i="3"/>
  <c r="F5" i="3"/>
  <c r="F4" i="3"/>
  <c r="F3" i="3"/>
  <c r="F32" i="1"/>
  <c r="F31" i="1"/>
  <c r="F30" i="1"/>
  <c r="F21" i="1"/>
  <c r="F20" i="1"/>
  <c r="F19" i="1"/>
  <c r="F4" i="1"/>
  <c r="F5" i="1"/>
  <c r="F3" i="1"/>
</calcChain>
</file>

<file path=xl/sharedStrings.xml><?xml version="1.0" encoding="utf-8"?>
<sst xmlns="http://schemas.openxmlformats.org/spreadsheetml/2006/main" count="2302" uniqueCount="571">
  <si>
    <t>Annotation Cluster 1</t>
  </si>
  <si>
    <t>Enrichment Score: 4.261134445318897</t>
  </si>
  <si>
    <t>Category</t>
  </si>
  <si>
    <t>Term</t>
  </si>
  <si>
    <t>Count</t>
  </si>
  <si>
    <t>%</t>
  </si>
  <si>
    <t>PValue</t>
  </si>
  <si>
    <t>Genes</t>
  </si>
  <si>
    <t>List Total</t>
  </si>
  <si>
    <t>Pop Hits</t>
  </si>
  <si>
    <t>Pop Total</t>
  </si>
  <si>
    <t>Fold Enrichment</t>
  </si>
  <si>
    <t>Bonferroni</t>
  </si>
  <si>
    <t>Benjamini</t>
  </si>
  <si>
    <t>FDR</t>
  </si>
  <si>
    <t>UP_SEQ_FEATURE</t>
  </si>
  <si>
    <t>domain:CSD</t>
  </si>
  <si>
    <t>P0A986, P36995, P0A968, P0A9X9, P0A978</t>
  </si>
  <si>
    <t>INTERPRO</t>
  </si>
  <si>
    <t>IPR002059:Cold-shock protein, DNA-binding</t>
  </si>
  <si>
    <t>IPR012156:Cold shock, CspA</t>
  </si>
  <si>
    <t>IPR019844:Cold-shock conserved site</t>
  </si>
  <si>
    <t>PIR_SUPERFAMILY</t>
  </si>
  <si>
    <t>PIRSF002599:cold shock protein, CspA type</t>
  </si>
  <si>
    <t>SMART</t>
  </si>
  <si>
    <t>SM00357:CSP</t>
  </si>
  <si>
    <t>IPR011129:Cold shock protein</t>
  </si>
  <si>
    <t>IPR012340:Nucleic acid-binding, OB-fold</t>
  </si>
  <si>
    <t>P0A986, P36995, P07013, P0A968, P0A9X9, P0A978</t>
  </si>
  <si>
    <t>GOTERM_BP_DIRECT</t>
  </si>
  <si>
    <t>GO:0009409~response to cold</t>
  </si>
  <si>
    <t>P0A986, P36995, P0A9X9, P0A978</t>
  </si>
  <si>
    <t>UP_KEYWORDS</t>
  </si>
  <si>
    <t>Activator</t>
  </si>
  <si>
    <t>P0A986, P0AGK8, P36995, P0AFN2, P0A9X9, P0A978</t>
  </si>
  <si>
    <t>GOTERM_MF_DIRECT</t>
  </si>
  <si>
    <t>GO:0003697~single-stranded DNA binding</t>
  </si>
  <si>
    <t>P36995, P07013, P0A968, P0A9X9</t>
  </si>
  <si>
    <t>DNA-binding</t>
  </si>
  <si>
    <t>P0A986, P0AGB3, P0AGK8, P0C079, P36995, P07013, P0A968, P0A9X9, P50456, P0A978</t>
  </si>
  <si>
    <t>GO:0003723~RNA binding</t>
  </si>
  <si>
    <t>P36995, P0A968, P0A9X9</t>
  </si>
  <si>
    <t>Annotation Cluster 2</t>
  </si>
  <si>
    <t>Enrichment Score: 3.8301566604464607</t>
  </si>
  <si>
    <t>Stress response</t>
  </si>
  <si>
    <t>P0AGB3, P0AGK8, P0AFM9, P0AFM6, P0A9P6, P0C079, P36995, P0C077, P0AFN2, P0A9X9, P0A978</t>
  </si>
  <si>
    <t>GO:0006355~regulation of transcription, DNA-templated</t>
  </si>
  <si>
    <t>P0A986, P0AGB3, P0AGK8, P0AFM9, P0C079, P36995, P0C077, P0A968, P0AFN2, P50456, P0A978</t>
  </si>
  <si>
    <t>Transcription regulation</t>
  </si>
  <si>
    <t>P0A986, P0AGB3, P0AGK8, P0C079, P36995, P0C077, P0AFN2, P0A9X9, P50456, P0A978</t>
  </si>
  <si>
    <t>Transcription</t>
  </si>
  <si>
    <t>GO:0006351~transcription, DNA-templated</t>
  </si>
  <si>
    <t>GO:0003677~DNA binding</t>
  </si>
  <si>
    <t>P0A986, P0AGB3, P0AFW4, P0C079, P0A9X9, P50456, P0A978</t>
  </si>
  <si>
    <t>Annotation Cluster 3</t>
  </si>
  <si>
    <t>Enrichment Score: 1.476430644536849</t>
  </si>
  <si>
    <t>GO:0051537~2 iron, 2 sulfur cluster binding</t>
  </si>
  <si>
    <t>P0ACD4, P0ACC3, P0AGK8, P0A6B7</t>
  </si>
  <si>
    <t>Iron</t>
  </si>
  <si>
    <t>P31545, P24232, P0ACC3, P0AGK8, P52647, P0A6B7</t>
  </si>
  <si>
    <t>Iron-sulfur</t>
  </si>
  <si>
    <t>P0ACC3, P0AGK8, P52647, P0A6B7</t>
  </si>
  <si>
    <t>mutagenesis site</t>
  </si>
  <si>
    <t>P0A7X6, P24232, P0ACC3, P0AGK8, P0A9P6, P0A6B7, P50456</t>
  </si>
  <si>
    <t>Metal-binding</t>
  </si>
  <si>
    <t>P31545, P24232, P0ACC3, P0AGK8, P52647, P0A6B7, P0AFS9, P50456</t>
  </si>
  <si>
    <t>Annotation Cluster 4</t>
  </si>
  <si>
    <t>Enrichment Score: 0.2368195710524428</t>
  </si>
  <si>
    <t>GOTERM_CC_DIRECT</t>
  </si>
  <si>
    <t>GO:0016021~integral component of membrane</t>
  </si>
  <si>
    <t>P0AFM9, P0A8D9, P0AFS9, P0AFN2</t>
  </si>
  <si>
    <t>Transmembrane</t>
  </si>
  <si>
    <t>P0AFM9, P0A8D9, P02931, P0AFS9, P0AFN2</t>
  </si>
  <si>
    <t>transmembrane region</t>
  </si>
  <si>
    <t>P0AFM9, P0A8D9, P02931, P0AFS9</t>
  </si>
  <si>
    <t>Cell inner membrane</t>
  </si>
  <si>
    <t>P0AFM9, P0AFM6, P0A8D9, P0AFS9, P0AFN2</t>
  </si>
  <si>
    <t>Transmembrane helix</t>
  </si>
  <si>
    <t>Membrane</t>
  </si>
  <si>
    <t>P0AFM9, P0AFM6, P0A8D9, P02931, P0AFS9, P0AFN2</t>
  </si>
  <si>
    <t>GO:0005886~plasma membrane</t>
  </si>
  <si>
    <t>P0AGB3, P0AFM9, P0A8D9, P0AFS9, P0AFN2</t>
  </si>
  <si>
    <t>Cell membrane</t>
  </si>
  <si>
    <t>Enrichment Score: 0.22192624835783792</t>
  </si>
  <si>
    <t>P31435, P63235, P22525</t>
  </si>
  <si>
    <t>P31435, P63235, P22525, P39405</t>
  </si>
  <si>
    <t>Enrichment Score: 0.11954548856786902</t>
  </si>
  <si>
    <t>P31435, P63235, P39405</t>
  </si>
  <si>
    <t>Enrichment Score: 3.3583785194450466</t>
  </si>
  <si>
    <t>RNA-binding</t>
  </si>
  <si>
    <t>P0AA39, P0A7M9, P0A7J7, P0C077, P0ABF1, P0AG48, P37765, P21513, P45748, P36683, P0A9P6, P25888, P0A7J3, P0A7M6, P21693, P0ADY3, P0A707, P60438, P0A7L0, P42641, P0ADZ0</t>
  </si>
  <si>
    <t>KEGG_PATHWAY</t>
  </si>
  <si>
    <t>eco03010:Ribosome</t>
  </si>
  <si>
    <t>P0A7M9, P0A7J7, P0A7M6, P0A7J3, P0ADY3, P60438, P0A7L0, P0AG48, P0ADZ0, P0A7R5</t>
  </si>
  <si>
    <t>rRNA-binding</t>
  </si>
  <si>
    <t>P0A7M9, P0A7J7, P0A7M6, P0A7J3, P0C077, P0ADY3, P60438, P0A7L0, P0AG48, P42641, P0ADZ0</t>
  </si>
  <si>
    <t>GO:0019843~rRNA binding</t>
  </si>
  <si>
    <t>P0A7M9, P0A7J7, P0A7M6, P0C077, P21693, P60438, P0A7L0, P0AG48, P42641, P0ADZ0</t>
  </si>
  <si>
    <t>GO:0022625~cytosolic large ribosomal subunit</t>
  </si>
  <si>
    <t>P0A7M9, P0A7J7, P0A7M6, P0A7J3, P0ADY3, P60438, P0A7L0, P0AG48, P0ADZ0</t>
  </si>
  <si>
    <t>GO:0003735~structural constituent of ribosome</t>
  </si>
  <si>
    <t>Ribosomal protein</t>
  </si>
  <si>
    <t>Ribonucleoprotein</t>
  </si>
  <si>
    <t>GO:0006412~translation</t>
  </si>
  <si>
    <t>P0A7M9, P0A7M6, P0A7J3, P0ADY3, P60438, P0A7L0, P0AG48, P0ADZ0, P0A7R5</t>
  </si>
  <si>
    <t>Enrichment Score: 2.2728713271418255</t>
  </si>
  <si>
    <t>P0A986, P0A7G2, P36995, P0A707, P0A9X9, P0A978</t>
  </si>
  <si>
    <t>P0A986, P0A6R3, P0AGK8, P31802, P36995, P0AFN2, P0A9X9, P0A978</t>
  </si>
  <si>
    <t>P0A986, P21513, P36995, P07013, P0A9X9, P0A978</t>
  </si>
  <si>
    <t>Enrichment Score: 1.4492154964211819</t>
  </si>
  <si>
    <t>GO:0004540~ribonuclease activity</t>
  </si>
  <si>
    <t>P21513, P64594, P09155</t>
  </si>
  <si>
    <t>Nuclease</t>
  </si>
  <si>
    <t>P21513, P64594, P21893, P0C077, P09155, P52129</t>
  </si>
  <si>
    <t>GO:0090501~RNA phosphodiester bond hydrolysis</t>
  </si>
  <si>
    <t>Enrichment Score: 1.3950836140039624</t>
  </si>
  <si>
    <t>GO:0004521~endoribonuclease activity</t>
  </si>
  <si>
    <t>P21513, P0C077, P52129</t>
  </si>
  <si>
    <t>Toxin</t>
  </si>
  <si>
    <t>P64594, P0C077, P52129</t>
  </si>
  <si>
    <t>Endonuclease</t>
  </si>
  <si>
    <t>P21513, P64594, P0C077, P52129</t>
  </si>
  <si>
    <t>GO:0006402~mRNA catabolic process</t>
  </si>
  <si>
    <t>Annotation Cluster 5</t>
  </si>
  <si>
    <t>Enrichment Score: 1.3185249217418589</t>
  </si>
  <si>
    <t>P31802, P76034, P0C079, P36995, P0C077, P0AFN2, P0A986, P0A6R3, P0AGK8, P36771, P0AFM9, P64594, P0A9U6, P0A978</t>
  </si>
  <si>
    <t>P31802, P76034, P0C079, P36995, P0C077, P0ABF1, P0AFN2, P0A986, P0A6R3, P69346, P0AGK8, P36771, P64594, P0A9X9, P0A9U6, P0A978</t>
  </si>
  <si>
    <t>P31802, P76034, P0C079, P36995, P0C077, P0AFN2, P0A986, P0A6R3, P69346, P0AGK8, P36771, P64594, P0A9X9, P0A9U6, P0A978</t>
  </si>
  <si>
    <t>P31802, P76034, P0C079, P36995, P05719, P0A986, P0A6R3, P69346, P0AGK8, P36771, P07013, P42641, P0A9X9, P0A9U6, P0A978</t>
  </si>
  <si>
    <t>P08957, P28630, P31802, P76034, P0C079, P05719, P0A986, P0A6R3, P43672, P42641, P0A9X9, P0A9U6, P0A978</t>
  </si>
  <si>
    <t>DNA-binding region:H-T-H motif</t>
  </si>
  <si>
    <t>P0A6R3, P0AGK8, P31802, P36771, P76034, P0A9U6</t>
  </si>
  <si>
    <t>Annotation Cluster 6</t>
  </si>
  <si>
    <t>Enrichment Score: 1.2304279986988425</t>
  </si>
  <si>
    <t>IPR011545:DNA/RNA helicase, DEAD/DEAH box type, N-terminal</t>
  </si>
  <si>
    <t>P43329, P0A9P6, P25888, P21693</t>
  </si>
  <si>
    <t>IPR014014:RNA helicase, DEAD-box type, Q motif</t>
  </si>
  <si>
    <t>P0A9P6, P25888, P21693</t>
  </si>
  <si>
    <t>IPR000629:RNA helicase, ATP-dependent, DEAD-box, conserved site</t>
  </si>
  <si>
    <t>short sequence motif:DEAD box</t>
  </si>
  <si>
    <t>short sequence motif:Q motif</t>
  </si>
  <si>
    <t>IPR014001:Helicase, superfamily 1/2, ATP-binding domain</t>
  </si>
  <si>
    <t>IPR001650:Helicase, C-terminal</t>
  </si>
  <si>
    <t>domain:Helicase ATP-binding</t>
  </si>
  <si>
    <t>domain:Helicase C-terminal</t>
  </si>
  <si>
    <t>SM00487:DEXDc</t>
  </si>
  <si>
    <t>SM00490:HELICc</t>
  </si>
  <si>
    <t>GO:0010501~RNA secondary structure unwinding</t>
  </si>
  <si>
    <t>GO:0004004~ATP-dependent RNA helicase activity</t>
  </si>
  <si>
    <t>P43329, P0A9P6, P25888</t>
  </si>
  <si>
    <t>Helicase</t>
  </si>
  <si>
    <t>IPR027417:P-loop containing nucleoside triphosphate hydrolase</t>
  </si>
  <si>
    <t>P14175, P43329, P28630, P0A7I4, P0A9P6, P25888, P43672, P21693, P30750, P33941, P42641</t>
  </si>
  <si>
    <t>nucleotide phosphate-binding region:ATP</t>
  </si>
  <si>
    <t>P14175, P43329, P76055, P0A9P6, P25888, P21693, P30750, P33941</t>
  </si>
  <si>
    <t>Annotation Cluster 7</t>
  </si>
  <si>
    <t>Enrichment Score: 1.1266069403487557</t>
  </si>
  <si>
    <t>P0ACD4, P0ACC3, P0AGK8, P0A6B7, P07014</t>
  </si>
  <si>
    <t>GO:0051539~4 iron, 4 sulfur cluster binding</t>
  </si>
  <si>
    <t>P0ACD4, P0ACC3, P76055, P36683, P0AEI1, P07014</t>
  </si>
  <si>
    <t>2Fe-2S</t>
  </si>
  <si>
    <t>P0AGK8, P0A6B7, P07014</t>
  </si>
  <si>
    <t>P0ACC3, P0AGK8, P36683, P0AEI1, P0A6B7, P07014</t>
  </si>
  <si>
    <t>4Fe-4S</t>
  </si>
  <si>
    <t>P36683, P0AEI1, P07014</t>
  </si>
  <si>
    <t>Annotation Cluster 8</t>
  </si>
  <si>
    <t>Enrichment Score: 0.7248803632481627</t>
  </si>
  <si>
    <t>IPR020103:Pseudouridine synthase, catalytic domain</t>
  </si>
  <si>
    <t>P0AA39, P60340, P37765</t>
  </si>
  <si>
    <t>GO:0009982~pseudouridine synthase activity</t>
  </si>
  <si>
    <t>Isomerase</t>
  </si>
  <si>
    <t>P0AA39, P0A6Q3, P60340, P37765</t>
  </si>
  <si>
    <t>Annotation Cluster 9</t>
  </si>
  <si>
    <t>Enrichment Score: 0.5093655531915218</t>
  </si>
  <si>
    <t>P31545, P75780, P24232, P0AGD3, P0ACC3, P0AGK8, P36683, P0AEI1, P0A6B7, P07014</t>
  </si>
  <si>
    <t>GO:0046872~metal ion binding</t>
  </si>
  <si>
    <t>P31545, P24232, P36683, P76342, P0A6B7, P07014</t>
  </si>
  <si>
    <t>P31545, P24232, P0A7M9, P76342, P0AEI1, P0A6B7, P21513, P0AGD3, P0ACC3, P36683, P0AGK8, P0A847, P42641, P07014</t>
  </si>
  <si>
    <t>Annotation Cluster 10</t>
  </si>
  <si>
    <t>Enrichment Score: 0.4441722829797286</t>
  </si>
  <si>
    <t>P75780, P77529, P15877, P10384, P33941, P0AFN2, P64499, P0AAA1, P0AFM9, P0ABG7, P76372, P76471, P0C0L7</t>
  </si>
  <si>
    <t>P0AD65, P77330, P77529, P0AFM6, P0ABF1, P15877, P30750, P33941, P33599, P0AFN2, P02918, P14175, P64499, P21513, P37751, P0AAA1, P0AFM9, P0ABG7, P0AC41, P76372, P07014, P0C0L7</t>
  </si>
  <si>
    <t>P0AD65, P0AFM6, P0ABF1, P15877, P30750, P33941, P33599, P0AFN2, P02918, P14175, P21513, P37751, P0AAA1, P0AFM9, P0ABG7, P0AC41, P76372, P07014, P0C0L7</t>
  </si>
  <si>
    <t>P0AD65, P77330, P0AFM6, P33599, P64499, P0AAA1, P0ABG7, P0AFM9, P76372, P07014, P0C0L7, P75780, P77529, P0ABF1, P15877, P10384, P30750, P33941, P0AFN2, P02918, P14175, P21513, P37751, P0AC41, P02931</t>
  </si>
  <si>
    <t>P75780, P0AD65, P77529, P15877, P10384, P33941, P0AFN2, P02918, P64499, P0AAA1, P0AFM9, P0ABG7, P02931, P76372, P0C0L7</t>
  </si>
  <si>
    <t>P77330, P77529, P0ABF1, P15877, P33941, P33599, P0AFN2, P14175, P64499, P37751, P0AAA1, P0AFM9, P0ABG7, P0AC41, P43672, P76372, P07014, P0C0L7</t>
  </si>
  <si>
    <t>P02918, P64499, P0AD65, P0AAA1, P0ABG7, P0AFM9, P77529, P15877, P76372, P33941, P0AFN2, P0C0L7</t>
  </si>
  <si>
    <t>P02918, P64499, P0AAA1, P0ABG7, P0AFM9, P77529, P02931, P15877, P76372, P33941, P0C0L7</t>
  </si>
  <si>
    <t>topological domain:Periplasmic</t>
  </si>
  <si>
    <t>P02918, P0AAA1, P0ABG7, P02931, P15877, P76372, P0C0L7</t>
  </si>
  <si>
    <t>topological domain:Cytoplasmic</t>
  </si>
  <si>
    <t>P02918, P0AAA1, P0ABG7, P15877, P76372, P0C0L7</t>
  </si>
  <si>
    <t>Annotation Cluster 11</t>
  </si>
  <si>
    <t>Enrichment Score: 0.36112563698334443</t>
  </si>
  <si>
    <t>Transmembrane beta strand</t>
  </si>
  <si>
    <t>P75780, P02931, P10384</t>
  </si>
  <si>
    <t>GO:0009279~cell outer membrane</t>
  </si>
  <si>
    <t>P75780, P77330, P02931, P76471, P10384</t>
  </si>
  <si>
    <t>Cell outer membrane</t>
  </si>
  <si>
    <t>Annotation Cluster 12</t>
  </si>
  <si>
    <t>Enrichment Score: 0.23300748901905727</t>
  </si>
  <si>
    <t>eco00020:Citrate cycle (TCA cycle)</t>
  </si>
  <si>
    <t>P36683, P0AC41, P07014</t>
  </si>
  <si>
    <t>Tricarboxylic acid cycle</t>
  </si>
  <si>
    <t>GO:0006099~tricarboxylic acid cycle</t>
  </si>
  <si>
    <t>eco01200:Carbon metabolism</t>
  </si>
  <si>
    <t>eco01130:Biosynthesis of antibiotics</t>
  </si>
  <si>
    <t>P36683, P0AC41, P15877, P07014</t>
  </si>
  <si>
    <t>eco01120:Microbial metabolism in diverse environments</t>
  </si>
  <si>
    <t>eco01110:Biosynthesis of secondary metabolites</t>
  </si>
  <si>
    <t>eco01100:Metabolic pathways</t>
  </si>
  <si>
    <t>P02918, P0A6Q3, P28630, P36683, P0AC41, P15877, P0A6B7, P0A6Q6, P07014, P33599</t>
  </si>
  <si>
    <t>Annotation Cluster 13</t>
  </si>
  <si>
    <t>Enrichment Score: 0.2290504725450033</t>
  </si>
  <si>
    <t>GO:0016887~ATPase activity</t>
  </si>
  <si>
    <t>P14175, P43672, P0A6Z1, P21693, P30750</t>
  </si>
  <si>
    <t>IPR017871:ABC transporter, conserved site</t>
  </si>
  <si>
    <t>P14175, P43672, P30750, P33941</t>
  </si>
  <si>
    <t>IPR003439:ABC transporter-like</t>
  </si>
  <si>
    <t>IPR003593:AAA+ ATPase domain</t>
  </si>
  <si>
    <t>P14175, P43329, P43672, P30750, P33941</t>
  </si>
  <si>
    <t>domain:ABC transporter</t>
  </si>
  <si>
    <t>P14175, P30750, P33941</t>
  </si>
  <si>
    <t>eco02010:ABC transporters</t>
  </si>
  <si>
    <t>P14175, P04816, P30750, P33941</t>
  </si>
  <si>
    <t>SM00382:AAA</t>
  </si>
  <si>
    <t>ATP-binding</t>
  </si>
  <si>
    <t>P76055, P31802, P0ABF1, P0A6Z1, P30750, P33941, P14175, P45748, P43329, P0A9P6, P25888, P43672, P21693</t>
  </si>
  <si>
    <t>GO:0005524~ATP binding</t>
  </si>
  <si>
    <t>Nucleotide-binding</t>
  </si>
  <si>
    <t>P76055, P31802, P0A7I4, P0ABF1, P0A6Z1, P30750, P33941, P14175, P45748, P43329, P0A9P6, P25888, P43672, P21693, P42641</t>
  </si>
  <si>
    <t>Annotation Cluster 14</t>
  </si>
  <si>
    <t>Enrichment Score: 0.1902524605976305</t>
  </si>
  <si>
    <t>Cell shape</t>
  </si>
  <si>
    <t>P02918, P0AD65, P0ABG7</t>
  </si>
  <si>
    <t>GO:0009252~peptidoglycan biosynthetic process</t>
  </si>
  <si>
    <t>GO:0008360~regulation of cell shape</t>
  </si>
  <si>
    <t>Annotation Cluster 15</t>
  </si>
  <si>
    <t>Enrichment Score: 0.1800526768265813</t>
  </si>
  <si>
    <t>signal peptide</t>
  </si>
  <si>
    <t>P45955, P31545, P02918, P63883, P75780, P04128, P77330, P76342, P04816, P02931, P76471, P10384</t>
  </si>
  <si>
    <t>Signal</t>
  </si>
  <si>
    <t>P45955, P31545, P63883, P75780, P04128, P77330, P76342, P04816, P02931, P76471, P10384</t>
  </si>
  <si>
    <t>Periplasm</t>
  </si>
  <si>
    <t>P45955, P31545, P63883, P76342, P04816</t>
  </si>
  <si>
    <t>Annotation Cluster 16</t>
  </si>
  <si>
    <t>Enrichment Score: 0.1250477417709375</t>
  </si>
  <si>
    <t>GO:0003700~transcription factor activity, sequence-specific DNA binding</t>
  </si>
  <si>
    <t>P0A6R3, P0AGK8, P36771, P76034</t>
  </si>
  <si>
    <t>IPR011991:Winged helix-turn-helix DNA-binding domain</t>
  </si>
  <si>
    <t>P0AGK8, P31802, P36771, P76034</t>
  </si>
  <si>
    <t>Enrichment Score: 1.3121182631017971</t>
  </si>
  <si>
    <t>GO:0042597~periplasmic space</t>
  </si>
  <si>
    <t>P75694, P0AET2, P0AGD1, P0ADU5, P39176, P76193, P75777</t>
  </si>
  <si>
    <t>P75694, P0AG78, P0AET2, P0ADX7, P0ADU5, P65292, P37636, P75777, P0AFM4, P37902, P75818, P0ADB1, P37194, P0AGD1, P39176, P76193</t>
  </si>
  <si>
    <t>P75694, P0AG78, P0AET2, P0AGD1, P0ADU5, P39176, P76193, P75777, P37902</t>
  </si>
  <si>
    <t>Enrichment Score: 1.2438848979093384</t>
  </si>
  <si>
    <t>GO:0009229~thiamine diphosphate biosynthetic process</t>
  </si>
  <si>
    <t>P30139, O32583, P30140</t>
  </si>
  <si>
    <t>GO:0009228~thiamine biosynthetic process</t>
  </si>
  <si>
    <t>Thiamine biosynthesis</t>
  </si>
  <si>
    <t>Enrichment Score: 1.0362730885789315</t>
  </si>
  <si>
    <t>SM00829:SM00829</t>
  </si>
  <si>
    <t>P76113, P75691, P26646</t>
  </si>
  <si>
    <t>IPR020843:Polyketide synthase, enoylreductase</t>
  </si>
  <si>
    <t>IPR013149:Alcohol dehydrogenase, C-terminal</t>
  </si>
  <si>
    <t>IPR002085:Alcohol dehydrogenase superfamily, zinc-type</t>
  </si>
  <si>
    <t>IPR011032:GroES-like</t>
  </si>
  <si>
    <t>GO:0008270~zinc ion binding</t>
  </si>
  <si>
    <t>P76113, P0ACS5, P31658, P75691, P0AGD1, P0A7F3, P0C8J6, P26646</t>
  </si>
  <si>
    <t>IPR016040:NAD(P)-binding domain</t>
  </si>
  <si>
    <t>P76113, P77148, P75691, P0AG84, P0A6X1, P26646, P52643</t>
  </si>
  <si>
    <t>NADP</t>
  </si>
  <si>
    <t>P76113, P75691, P77212, P30140, P0A6X1, P26646</t>
  </si>
  <si>
    <t>Enrichment Score: 1.0207237736813086</t>
  </si>
  <si>
    <t>GO:0016807~cysteine-type carboxypeptidase activity</t>
  </si>
  <si>
    <t>P22525, P39176, P76193</t>
  </si>
  <si>
    <t>GO:0016755~transferase activity, transferring amino-acyl groups</t>
  </si>
  <si>
    <t>GO:0071972~peptidoglycan L,D-transpeptidase activity</t>
  </si>
  <si>
    <t>GO:0043164~Gram-negative-bacterium-type cell wall biogenesis</t>
  </si>
  <si>
    <t>IPR005490:L,D-transpeptidase catalytic domain</t>
  </si>
  <si>
    <t>GO:0016757~transferase activity, transferring glycosyl groups</t>
  </si>
  <si>
    <t>GO:0006508~proteolysis</t>
  </si>
  <si>
    <t>Peptidoglycan synthesis</t>
  </si>
  <si>
    <t>GO:0071555~cell wall organization</t>
  </si>
  <si>
    <t>Glycosyltransferase</t>
  </si>
  <si>
    <t>Cell wall biogenesis/degradation</t>
  </si>
  <si>
    <t>Enrichment Score: 0.5239392428415189</t>
  </si>
  <si>
    <t>lipid moiety-binding region:N-palmitoyl cysteine</t>
  </si>
  <si>
    <t>P75818, P0ADB1, P37194, P37636, P65292</t>
  </si>
  <si>
    <t>lipid moiety-binding region:S-diacylglycerol cysteine</t>
  </si>
  <si>
    <t>Lipoprotein</t>
  </si>
  <si>
    <t>Palmitate</t>
  </si>
  <si>
    <t>P0A8G6, P0A9U1, P75818, P0ADB1, P0AEH5, P37636, P65292, P75777, P0AA84, P07003</t>
  </si>
  <si>
    <t>P69910, P75818, P22525, P0ADB1, P37194, P0AEH5, P37636, P65292, P0AA84, P07003</t>
  </si>
  <si>
    <t>P75818, P0ADB1, P0AEH5, P37636, P65292, P0AA84, P07003</t>
  </si>
  <si>
    <t>Enrichment Score: 0.37068688487068635</t>
  </si>
  <si>
    <t>metal ion-binding site:Zinc</t>
  </si>
  <si>
    <t>P0ACS5, P31658, P0A7F3</t>
  </si>
  <si>
    <t>Zinc</t>
  </si>
  <si>
    <t>P0ACS5, P31658, P75691, P0AGD1, P0A7F3, P0C8J6</t>
  </si>
  <si>
    <t>P31678, P0ACS5, P31658, P75691, P0AGD1, P0A7F3, P0C8J6, P30140, P0ABT2, P21179</t>
  </si>
  <si>
    <t>Enrichment Score: 0.13310450556908707</t>
  </si>
  <si>
    <t>P0A8G6, P69910, P0A991, P0A6X1, P69908, P11447, P0A867, P21179</t>
  </si>
  <si>
    <t>P0A991, P0A867, P21179</t>
  </si>
  <si>
    <t>eco01230:Biosynthesis of amino acids</t>
  </si>
  <si>
    <t>P0A991, P11447, P0A867</t>
  </si>
  <si>
    <t>P0A991, P11447, P0A867, P21179</t>
  </si>
  <si>
    <t>Enrichment Score: 0.004728056436225987</t>
  </si>
  <si>
    <t>P0ACS5, P0AC55, Q47083</t>
  </si>
  <si>
    <t>Enrichment Score: 6.221318757793929E-4</t>
  </si>
  <si>
    <t>P0A6F5, P0A9U1, P27294, P0A6J1, P0A8A4</t>
  </si>
  <si>
    <t>P0A8G6, P0A6F5, P0A9U1, P0AC55, O32583, P0A6J1, P0A8A4</t>
  </si>
  <si>
    <t>P0A6F5, P0A9U1, P0A6J1</t>
  </si>
  <si>
    <t>Enrichment Score: 2.7059425977579337</t>
  </si>
  <si>
    <t>P0A986, P0A7G2, P60785, P36995, P0A707, P0A9X9, P0A978</t>
  </si>
  <si>
    <t>P0A986, P21513, P15042, P36995, P07013, P05055, P0A968, P0A9X9, P0A978</t>
  </si>
  <si>
    <t>P0A986, P0A6R3, P31802, P36995, P0AFN2, P0A9X9, P0A978</t>
  </si>
  <si>
    <t>Enrichment Score: 2.1021670054968666</t>
  </si>
  <si>
    <t>P0AG44, P0A7J7, P0A7N9, P0A7M6, P0A7J3, P0AA10, P0ADY3, P0A7L0, P60624, P0ADZ0</t>
  </si>
  <si>
    <t>P0A7J7, P0A7M6, P0A7J3, P0C077, P0ADY3, P0A7L0, P42641, P60624, P0ADZ0</t>
  </si>
  <si>
    <t>P0AG44, P0A7N9, P0A7M6, P0A7J3, P0AA10, P0A6K3, P0ADY3, P0A7L0, P60624, P0ADZ0</t>
  </si>
  <si>
    <t>Enrichment Score: 1.5759307174519912</t>
  </si>
  <si>
    <t>P64594, P0C077, P0A968, P52129</t>
  </si>
  <si>
    <t>P21513, P0C077, P05055, P52129</t>
  </si>
  <si>
    <t>P21513, P0A7Y8, P64594, P0C077, P52129</t>
  </si>
  <si>
    <t>GO:0090502~RNA phosphodiester bond hydrolysis, endonucleolytic</t>
  </si>
  <si>
    <t>P0A7Y8, P0C077, P52129</t>
  </si>
  <si>
    <t>P21513, P0A7Y8, P64594, P0C077, P09155, P52129</t>
  </si>
  <si>
    <t>Enrichment Score: 1.3151987667803482</t>
  </si>
  <si>
    <t>P21513, P0A7Y8, P64594, P09155</t>
  </si>
  <si>
    <t>GO:0008033~tRNA processing</t>
  </si>
  <si>
    <t>P21513, P0A7Y8, P09155</t>
  </si>
  <si>
    <t>Enrichment Score: 1.2973462442516275</t>
  </si>
  <si>
    <t>IPR000795:Elongation factor, GTP-binding domain</t>
  </si>
  <si>
    <t>P0A6M8, P0A7I4, P60785, P0A705</t>
  </si>
  <si>
    <t>IPR005225:Small GTP-binding protein domain</t>
  </si>
  <si>
    <t>IPR009000:Translation elongation/initiation factor/Ribosomal, beta-barrel</t>
  </si>
  <si>
    <t>P0A7X6, P0A6M8, P0A7I4, P0A705</t>
  </si>
  <si>
    <t>IPR004161:Translation elongation factor EFTu/EF1A, domain 2</t>
  </si>
  <si>
    <t>P0A6M8, P0A7I4, P60785</t>
  </si>
  <si>
    <t>IPR009022:Elongation factor G, III-V domain</t>
  </si>
  <si>
    <t>GO:0003924~GTPase activity</t>
  </si>
  <si>
    <t>P0A6M8, P0A7I4, P60785, P42641, P0A705</t>
  </si>
  <si>
    <t>Protein biosynthesis</t>
  </si>
  <si>
    <t>P0A6M8, P0A7I4, P60785, P0A8M3, P0A6K3, P0A707, P0A705</t>
  </si>
  <si>
    <t>nucleotide phosphate-binding region:GTP</t>
  </si>
  <si>
    <t>GTP-binding</t>
  </si>
  <si>
    <t>GO:0005525~GTP binding</t>
  </si>
  <si>
    <t>Enrichment Score: 1.04458643784833</t>
  </si>
  <si>
    <t>P0A720, P43329, P76055, P0A9P6, P77150, P25888, P21693, P30750, P33941, P09833</t>
  </si>
  <si>
    <t>Enrichment Score: 0.913473356765368</t>
  </si>
  <si>
    <t>eco00061:Fatty acid biosynthesis</t>
  </si>
  <si>
    <t>P0A953, P0A6Q3, P0AAI5, P0A6Q6</t>
  </si>
  <si>
    <t>eco01212:Fatty acid metabolism</t>
  </si>
  <si>
    <t>GO:0006633~fatty acid biosynthetic process</t>
  </si>
  <si>
    <t>eco00780:Biotin metabolism</t>
  </si>
  <si>
    <t>P0A953, P0AAI5, P0A6Q6</t>
  </si>
  <si>
    <t>Lipid metabolism</t>
  </si>
  <si>
    <t>P0A953, P0A6Q3, P0A8Z3, P26647, P0AAI5, P0A6Q6</t>
  </si>
  <si>
    <t>Lipid biosynthesis</t>
  </si>
  <si>
    <t>P0A953, P0A6Q3, P26647, P0AAI5, P0A6Q6</t>
  </si>
  <si>
    <t>Fatty acid biosynthesis</t>
  </si>
  <si>
    <t>P0A953, P0A6Q3, P0AAI5</t>
  </si>
  <si>
    <t>Fatty acid metabolism</t>
  </si>
  <si>
    <t>Enrichment Score: 0.8930565407721581</t>
  </si>
  <si>
    <t>P0A8A0, P31802, P76034, P0C079, P36995, P0C077, P0AFN2, P0A986, P0A6R3, P36771, P0AFM9, P64594, P0A968, P0A978</t>
  </si>
  <si>
    <t>P0A8A0, P31802, P76034, P0C079, P36995, P0C077, P0ABF1, P0AFN2, P0A986, P0A6R3, P69346, P36771, P64594, P0A9X9, P0A978</t>
  </si>
  <si>
    <t>P0A8A0, P31802, P76034, P20083, P0AFI2, P0C079, P36995, P05719, P0A986, P0A6R3, P69346, P36771, P07013, P0A968, P42641, P0A9X9, P0A978</t>
  </si>
  <si>
    <t>P0A8A0, P31802, P76034, P0C079, P36995, P0C077, P0AFN2, P0A986, P0A6R3, P69346, P36771, P64594, P0A9X9, P0A978</t>
  </si>
  <si>
    <t>Enrichment Score: 0.6835398335996036</t>
  </si>
  <si>
    <t>P0AA39, P0A6Q3, P60340, P20083, P0AFI2, P07023, P37765</t>
  </si>
  <si>
    <t>Enrichment Score: 0.6610776225609429</t>
  </si>
  <si>
    <t>S-adenosyl-L-methionine</t>
  </si>
  <si>
    <t>P0A7F6, P08957, P36979, P0A873, P0C0R7, P0AEI1, P75864, P0A7F9</t>
  </si>
  <si>
    <t>binding site:S-adenosyl-L-methionine</t>
  </si>
  <si>
    <t>P08957, P0A873, P0C0R7</t>
  </si>
  <si>
    <t>Methyltransferase</t>
  </si>
  <si>
    <t>P08957, P36979, P0A873, P0C0R7, P75864</t>
  </si>
  <si>
    <t>Enrichment Score: 0.3711087258595237</t>
  </si>
  <si>
    <t>eco00220:Arginine biosynthesis</t>
  </si>
  <si>
    <t>P0A6C5, P04391, P0A6W0, P06960</t>
  </si>
  <si>
    <t>Arginine biosynthesis</t>
  </si>
  <si>
    <t>P0A6C5, P04391, P06960</t>
  </si>
  <si>
    <t>P0A6C5, P36683, P04391, P00895, P07023, P06960</t>
  </si>
  <si>
    <t>Amino-acid biosynthesis</t>
  </si>
  <si>
    <t>P0A6C5, P04391, P00895, P07023, P06960</t>
  </si>
  <si>
    <t>P0A6C5, P0A763, P36683, P04391, P37759, P07023, P06960</t>
  </si>
  <si>
    <t>P0A6C5, P0A763, P36683, P04391, P26647, P00895, P07023, P06960</t>
  </si>
  <si>
    <t>Enrichment Score: 0.28091275681475814</t>
  </si>
  <si>
    <t>P28630, P0A6M8, P0A7I4, P30750, P33941, P0A720, P43329, P63389, P0A9P6, P25888, P60785, P43672, P21693, P42641, P0A705, P09833</t>
  </si>
  <si>
    <t>P76055, P31802, P0A6M8, P20083, P0A7I4, P0ABF1, P0A6Z1, P30750, P33941, P0A720, P43329, P63389, P0A763, P0A9P6, P77150, P25888, P60785, P43672, P21693, P0A8M3, P42641, P0A705, P09833</t>
  </si>
  <si>
    <t>P76055, P31802, P20083, P0ABF1, P0A6Z1, P30750, P33941, P0A720, P43329, P63389, P0A763, P0A9P6, P77150, P25888, P43672, P21693, P0A8M3, P09833</t>
  </si>
  <si>
    <t>P76055, P31802, P20083, P0AFI2, P0ABF1, P0A6Z1, P30750, P33941, P0A720, P43329, P63389, P0A763, P0A9P6, P77150, P25888, P43672, P21693, P0A8M3, P09833</t>
  </si>
  <si>
    <t>Enrichment Score: 0.24834177037596644</t>
  </si>
  <si>
    <t>eco00550:Peptidoglycan biosynthesis</t>
  </si>
  <si>
    <t>P02918, P0AD65, P0A749</t>
  </si>
  <si>
    <t>P02918, P63883, P0AD65, P0AC78, P0A749</t>
  </si>
  <si>
    <t>P02918, P63883, P0AD65, P0A749</t>
  </si>
  <si>
    <t>Enrichment Score: 0.23054878038727122</t>
  </si>
  <si>
    <t>P0AD65, P77330, P0AFM6, P0AFI2, P0ACE0, P33599, P64499, P0AAA1, P0A8Z3, P0AFM9, P76372, P09833, P21345, P0AC78, P0ABV6, P77529, P0ABF1, P30750, P33941, P0AFN2, P02918, P19934, P21513, P37751, P69853, P26647, P60785</t>
  </si>
  <si>
    <t>P0AD65, P0AC78, P0ABV6, P0AFM6, P0ABF1, P30750, P33941, P33599, P0AFN2, P02918, P19934, P21513, P37751, P69853, P0AAA1, P0A8Z3, P0AFM9, P26647, P60785, P76372, P09833, P21345</t>
  </si>
  <si>
    <t>P0AD65, P77330, P0AFM6, P0AFI2, P0ACE0, P33599, P64499, P0AAA1, P0A8Z3, P0AFM9, P76372, P09833, P21345, P0AC78, P0ABV6, P77529, P0ABF1, P30750, P33941, P0AFN2, P02918, P19934, P21513, P37751, P69853, P26647, P60785, P02931</t>
  </si>
  <si>
    <t>P19934, P64499, P0AC78, P0AAA1, P0AFM9, P0ABV6, P77529, P76372, P76471, P33941, P21345, P0AFN2</t>
  </si>
  <si>
    <t>P77330, P0AC78, P0ABV6, P77529, P0ABF1, P33941, P0AG24, P33599, P0AFN2, P19934, P64499, P37751, P0AAA1, P0A8Z3, P0AFM9, P26647, P60785, P43672, P76372, P21345</t>
  </si>
  <si>
    <t>P02918, P19934, P0AC78, P0AAA1, P0ABV6, P02931, P76372, P21345</t>
  </si>
  <si>
    <t>P0AD65, P0AC78, P0ABV6, P77529, P33941, P0AFN2, P02918, P19934, P64499, P0AAA1, P0AFM9, P76372, P21345</t>
  </si>
  <si>
    <t>P0AD65, P0AC78, P0ABV6, P77529, P33941, P0AFN2, P02918, P19934, P64499, P0AAA1, P0AFM9, P02931, P76372, P21345</t>
  </si>
  <si>
    <t>P02918, P19934, P64499, P0AC78, P0AAA1, P0AFM9, P0ABV6, P77529, P02931, P76372, P33941, P21345</t>
  </si>
  <si>
    <t>P02918, P19934, P0AC78, P0AAA1, P0ABV6, P76372, P21345</t>
  </si>
  <si>
    <t>GO:0005887~integral component of plasma membrane</t>
  </si>
  <si>
    <t>P02918, P19934, P0AD65, P0AC78, P0ABV6</t>
  </si>
  <si>
    <t>Enrichment Score: 0.21335212487607158</t>
  </si>
  <si>
    <t>P63389, P43672, P30750, P33941, P09833</t>
  </si>
  <si>
    <t>P63389, P43672, P0A6Z1, P21693, P30750</t>
  </si>
  <si>
    <t>P43329, P63389, P43672, P30750, P33941, P09833</t>
  </si>
  <si>
    <t>P30750, P33941, P09833</t>
  </si>
  <si>
    <t>Transport</t>
  </si>
  <si>
    <t>P24232, P0AE78, P0ABV6, P77529, P04816, P30750, P33941, P33599, P19934, P63389, P43672, P02931, P09833, P21345</t>
  </si>
  <si>
    <t>P04816, P30750, P33941, P09833</t>
  </si>
  <si>
    <t>Enrichment Score: 0.19866237340898737</t>
  </si>
  <si>
    <t>P36979, P76055, P36683, P0AEI1</t>
  </si>
  <si>
    <t>P36979, P36683, P0AEI1, P0A6B7</t>
  </si>
  <si>
    <t>P36979, P36683, P0AEI1</t>
  </si>
  <si>
    <t>Annotation Cluster 17</t>
  </si>
  <si>
    <t>Enrichment Score: 0.004490690898158262</t>
  </si>
  <si>
    <t>P45955, P31545, P02918, P63883, P76104, P77330, P76176, P04816, P02931, P76471</t>
  </si>
  <si>
    <t>P45955, P31545, P63883, P04816</t>
  </si>
  <si>
    <t>P45955, P31545, P63883, P76104, P77330, P76176, P04816, P02931, P76471</t>
  </si>
  <si>
    <t>Enrichment Score: 1.9324208248712584</t>
  </si>
  <si>
    <t>P75694, P0AET2, P75797, P0ADU5, P37902, P13482, P18956, P0AFH8, P19926, P0ADA1, P0AGD1, P33362, P0A8X2, P39176, P76193, P0AG80, P09551, P66948, P0AAX3, P64614, P06610</t>
  </si>
  <si>
    <t>P75694, P0AET2, P0ADU5, P18956, P0AFH8, P0AGD1, P33362, P0A8X2, P39176, P76193, P0AAX3, P64614, P06610</t>
  </si>
  <si>
    <t>P75694, P75797, P0ADU5, P65292, P31130, P37636, P0AFM4, P75818, P18956, P19926, P0ADA1, P33362, P0A8X2, P76193, P09551, P0AAX3, P64614, P0AET2, P0ADX7, P0AAV6, P37902, P13482, P0AFH8, P0ADB1, P37194, P0AGD1, P39176, P0AG80, P66948, P0A901</t>
  </si>
  <si>
    <t>GO:0030288~outer membrane-bounded periplasmic space</t>
  </si>
  <si>
    <t>P13482, P0AFH8, P75797, P0AGD1, P19926, P33362, P0ADA1, P0ADU5, P0AG80, P09551, P37902, P66948</t>
  </si>
  <si>
    <t>Enrichment Score: 1.877930225893247</t>
  </si>
  <si>
    <t>P30137, P30139, O32583, P30140, P0AGG0</t>
  </si>
  <si>
    <t>eco00730:Thiamine metabolism</t>
  </si>
  <si>
    <t>P30137, P30139, P30140, P0AGG0</t>
  </si>
  <si>
    <t>Enrichment Score: 1.4341389891729448</t>
  </si>
  <si>
    <t>eco00650:Butanoate metabolism</t>
  </si>
  <si>
    <t>P69910, P09373, P22256, P69908, P25526, P42632</t>
  </si>
  <si>
    <t>eco00250:Alanine, aspartate and glutamate metabolism</t>
  </si>
  <si>
    <t>P69910, P77454, P00963, P22256, P69908, P25526</t>
  </si>
  <si>
    <t>eco00410:beta-Alanine metabolism</t>
  </si>
  <si>
    <t>P69910, P22256, P69908</t>
  </si>
  <si>
    <t>Enrichment Score: 1.4079520569834754</t>
  </si>
  <si>
    <t>GO:0008861~formate C-acetyltransferase activity</t>
  </si>
  <si>
    <t>P09373, P68066, P42632</t>
  </si>
  <si>
    <t>domain:Glycine radical</t>
  </si>
  <si>
    <t>Organic radical</t>
  </si>
  <si>
    <t>IPR001150:Glycine radical domain</t>
  </si>
  <si>
    <t>IPR019777:Formate C-acetyltransferase glycine radical, conserved site</t>
  </si>
  <si>
    <t>GO:0006567~threonine catabolic process</t>
  </si>
  <si>
    <t>Enrichment Score: 1.2989930203766678</t>
  </si>
  <si>
    <t>GO:0004364~glutathione transferase activity</t>
  </si>
  <si>
    <t>P0AC59, P0ACA1, P77526, P0ACA7</t>
  </si>
  <si>
    <t>domain:GST N-terminal</t>
  </si>
  <si>
    <t>IPR010987:Glutathione S-transferase, C-terminal-like</t>
  </si>
  <si>
    <t>IPR004045:Glutathione S-transferase, N-terminal</t>
  </si>
  <si>
    <t>GO:0006749~glutathione metabolic process</t>
  </si>
  <si>
    <t>IPR004046:Glutathione S-transferase, C-terminal</t>
  </si>
  <si>
    <t>P0ACA1, P77526, P0ACA7</t>
  </si>
  <si>
    <t>IPR012336:Thioredoxin-like fold</t>
  </si>
  <si>
    <t>P0AC59, P68688, P0ACA1, P77526, P0ACA7, P06610</t>
  </si>
  <si>
    <t>domain:GST C-terminal</t>
  </si>
  <si>
    <t>Enrichment Score: 1.1752420325232953</t>
  </si>
  <si>
    <t>P76113, P75691, P26646, P28304</t>
  </si>
  <si>
    <t>P76113, P75691, P26646, P0A6F9, P28304</t>
  </si>
  <si>
    <t>IPR013154:Alcohol dehydrogenase GroES-like</t>
  </si>
  <si>
    <t>P75691, P26646, P28304</t>
  </si>
  <si>
    <t>P76113, P77148, P75691, P0AG84, P26646, P31069, P0A9B2, P0AET8, P28304</t>
  </si>
  <si>
    <t>Enrichment Score: 0.7060859030115143</t>
  </si>
  <si>
    <t>IPR023210:NADP-dependent oxidoreductase domain</t>
  </si>
  <si>
    <t>P25906, Q46857, P77735</t>
  </si>
  <si>
    <t>IPR001395:Aldo/keto reductase</t>
  </si>
  <si>
    <t>active site:Proton donor</t>
  </si>
  <si>
    <t>P25906, P77258, P19926, P0C8J6, Q46857, P77735, P08997, P26612</t>
  </si>
  <si>
    <t>nucleotide phosphate-binding region:NADP</t>
  </si>
  <si>
    <t>P25906, P26646, Q46857, P77735</t>
  </si>
  <si>
    <t>Enrichment Score: 0.584623784304913</t>
  </si>
  <si>
    <t>P31677, P22525, P12758, P39176, P76193</t>
  </si>
  <si>
    <t>Enrichment Score: 0.5760691608711378</t>
  </si>
  <si>
    <t>IPR015421:Pyridoxal phosphate-dependent transferase, major region, subdomain 1</t>
  </si>
  <si>
    <t>P77444, P69910, P00935, P22256, P69908, P0A825</t>
  </si>
  <si>
    <t>IPR015424:Pyridoxal phosphate-dependent transferase</t>
  </si>
  <si>
    <t>GO:0030170~pyridoxal phosphate binding</t>
  </si>
  <si>
    <t>IPR015422:Pyridoxal phosphate-dependent transferase, major region, subdomain 2</t>
  </si>
  <si>
    <t>P77444, P00935, P22256, P0A825</t>
  </si>
  <si>
    <t>Pyridoxal phosphate</t>
  </si>
  <si>
    <t>Enrichment Score: 0.5334273227903816</t>
  </si>
  <si>
    <t>GO:0010181~FMN binding</t>
  </si>
  <si>
    <t>P0A8G6, P77258, P0AGE6, P0A772, P33232</t>
  </si>
  <si>
    <t>FMN</t>
  </si>
  <si>
    <t>P0A8G6, P77258, P0AGE6, P33232</t>
  </si>
  <si>
    <t>Flavoprotein</t>
  </si>
  <si>
    <t>P0A8G6, P77258, P0AGE6, P77212, P33232, P07003</t>
  </si>
  <si>
    <t>Enrichment Score: 0.5116999300956169</t>
  </si>
  <si>
    <t>eco00270:Cysteine and methionine metabolism</t>
  </si>
  <si>
    <t>P07623, P00935, P0A817, P45578, P25665</t>
  </si>
  <si>
    <t>P07623, P33570, P60595, P00935, P0A991, P00963, P0A817, P0A825, P45578, P0A867, P0A9B2, P25665</t>
  </si>
  <si>
    <t>Methionine biosynthesis</t>
  </si>
  <si>
    <t>P07623, P00935, P25665</t>
  </si>
  <si>
    <t>P07623, P60595, P00935, P00963, P0A825, P25665</t>
  </si>
  <si>
    <t>Enrichment Score: 0.41738119480520447</t>
  </si>
  <si>
    <t>P75818, P0ADB1, P37194, P37636, P65292, P0A901</t>
  </si>
  <si>
    <t>Enrichment Score: 0.34953362334027543</t>
  </si>
  <si>
    <t>GO:0006189~'de novo' IMP biosynthetic process</t>
  </si>
  <si>
    <t>P08178, P33221, P0A7D7</t>
  </si>
  <si>
    <t>Purine biosynthesis</t>
  </si>
  <si>
    <t>eco00230:Purine metabolism</t>
  </si>
  <si>
    <t>P0AE12, P08178, P0A6J1, P33221, P0A7D7</t>
  </si>
  <si>
    <t>Enrichment Score: 0.3317773488579489</t>
  </si>
  <si>
    <t>Redox-active center</t>
  </si>
  <si>
    <t>P0AC59, P0A744, P68688, P77212</t>
  </si>
  <si>
    <t>disulfide bond</t>
  </si>
  <si>
    <t>P0AC59, P0A744, P68688, P0AGD1, P77212, P09551</t>
  </si>
  <si>
    <t>GO:0045454~cell redox homeostasis</t>
  </si>
  <si>
    <t>P0AC59, P68688, P77212</t>
  </si>
  <si>
    <t>Disulfide bond</t>
  </si>
  <si>
    <t>Enrichment Score: 0.32742134894801694</t>
  </si>
  <si>
    <t>GO:0006865~amino acid transport</t>
  </si>
  <si>
    <t>P33362, P09551, P37902</t>
  </si>
  <si>
    <t>Amino-acid transport</t>
  </si>
  <si>
    <t>P63235, P33362, P09551, P37902</t>
  </si>
  <si>
    <t>P75797, P33362, P0AG80, P09551, P37902, P10907</t>
  </si>
  <si>
    <t>Enrichment Score: 0.1656896012256163</t>
  </si>
  <si>
    <t>IPR010279:Protein of unknown function DUF883, ElaB</t>
  </si>
  <si>
    <t>P64581, P0AEH5, P0ADQ7</t>
  </si>
  <si>
    <t>P0A8G6, P31435, P65292, P37636, P33232, P31069, P39405, P0ADQ7, P0ABB8, P0AGB3, P75818, P63235, P0ADB1, P64581, P33362, P0AEH5, P0AA84, P07003</t>
  </si>
  <si>
    <t>P31435, P22525, P64581, P0AEH5, P31069, P0ADQ7</t>
  </si>
  <si>
    <t>P31435, P65292, P37636, P33232, P31069, P39405, P0ADQ7, P0ABB8, P75818, P63235, P0ADB1, P64581, P0AEH5, P0AA84, P07003, P10907</t>
  </si>
  <si>
    <t>P0ABB8, P31435, P63235, P31069</t>
  </si>
  <si>
    <t>P31435, P65292, P37636, P33232, P31069, P39405, P0ADQ7, P0ABB8, P69910, P75818, P63235, P22525, P0ADB1, P37194, P64581, P0AEH5, P0AA84, P07003, P10907, P0A901</t>
  </si>
  <si>
    <t>P0ABB8, P31435, P63235, P22525, P64581, P0AEH5, P31069, P0ADQ7</t>
  </si>
  <si>
    <t>P0ABB8, P31435, P63235, P64581, P0AEH5, P37636, P33232, P31069, P10907, P0ADQ7</t>
  </si>
  <si>
    <t>P0ABB8, P31435, P63235, P22525, P31069</t>
  </si>
  <si>
    <t>Enrichment Score: 0.13233107248111453</t>
  </si>
  <si>
    <t>binding site:NAD</t>
  </si>
  <si>
    <t>P0A9S5, P0A9B2, P0AET8</t>
  </si>
  <si>
    <t>nucleotide phosphate-binding region:NAD</t>
  </si>
  <si>
    <t>NAD</t>
  </si>
  <si>
    <t>P0A8G6, P0AGE6, P0A9S5, P0A9B2, P0AET8</t>
  </si>
  <si>
    <t>Annotation Cluster 18</t>
  </si>
  <si>
    <t>Enrichment Score: 0.04474618413683711</t>
  </si>
  <si>
    <t>metal ion-binding site:Magnesium</t>
  </si>
  <si>
    <t>P30137, P0ABB8, P0A817, P33221</t>
  </si>
  <si>
    <t>GO:0000287~magnesium ion binding</t>
  </si>
  <si>
    <t>P30137, P31678, P0A6F5, P0AGG0, P0A817, P33221, P07003</t>
  </si>
  <si>
    <t>Magnesium</t>
  </si>
  <si>
    <t>P30137, P31678, P0ABB8, P0A9G6, P37685, P33570, P0AGG0, P0A817, P33221, P07003</t>
  </si>
  <si>
    <t>Annotation Cluster 19</t>
  </si>
  <si>
    <t>Enrichment Score: 0.0061804109889624466</t>
  </si>
  <si>
    <t>P77499, P0AFB8, P10907</t>
  </si>
  <si>
    <t>P77499, P0A6J1, P0A817, P33221, P0A8A4, P0AFB8, P10907</t>
  </si>
  <si>
    <t>P77499, P0ACY3, P0A6J1, P0AFB8, P10907</t>
  </si>
  <si>
    <t>Annotation Cluster 20</t>
  </si>
  <si>
    <t>Enrichment Score: 0.004232068729525715</t>
  </si>
  <si>
    <t>P0AGB3, P0AC55, P0ACE3, P0AFB8</t>
  </si>
  <si>
    <t>P0AGB3, P0ACS5, Q47083, P0AFB8</t>
  </si>
  <si>
    <t>P0AGB3, P0ACS5, P0AC55, P0ACE3, Q47083, P0AEM4, P0AFB8</t>
  </si>
  <si>
    <t>Repressor</t>
  </si>
  <si>
    <t>P0ACE3, P0AEM4, P0AFB8</t>
  </si>
  <si>
    <t>P0AGB3, P0ACS5, Q47083, P0ABT2</t>
  </si>
  <si>
    <t>P0AGB3, P0ACS5, Q47083, P0ABT2, P0AFB8</t>
  </si>
  <si>
    <t>Annotation Cluster 21</t>
  </si>
  <si>
    <t>Enrichment Score: 0.0012233692606023736</t>
  </si>
  <si>
    <t>P0A8G6, P77499, P0A6F5, P0AC55, P0AEZ9, P30748, P0AGG0, P33221, P0A8A4, P0A9B2, P0A7D7, P0ABB8, P20605, O32583, P00963, P08178, P0A6J1, P0A817, P0AFB8, P10907</t>
  </si>
  <si>
    <t>P77499, P0A6F5, P0AGG0, P33221, P0A8A4, P0A6F9, P0A7D7, P0ABB8, P20605, P00963, P08178, P0A6J1, P0A817, P0AFB8, P10907</t>
  </si>
  <si>
    <t>P77499, P0A6F5, P0AGG0, P33221, P0A7D7, P0ABB8, P20605, P00963, P08178, P0A6J1, P0A817, P0AFB8, P10907</t>
  </si>
  <si>
    <r>
      <rPr>
        <b/>
        <sz val="16"/>
        <color rgb="FF000000"/>
        <rFont val="Calibri (Body)"/>
      </rPr>
      <t>Table S2: DAVID analysis of the differentially expressed proteins upon PDF inhibition in the proteomic dataset.</t>
    </r>
    <r>
      <rPr>
        <sz val="16"/>
        <color rgb="FF000000"/>
        <rFont val="Calibri (Body)"/>
      </rPr>
      <t xml:space="preserve">
</t>
    </r>
    <r>
      <rPr>
        <b/>
        <sz val="16"/>
        <color rgb="FF000000"/>
        <rFont val="Calibri (Body)"/>
      </rPr>
      <t xml:space="preserve">(A)-(F) </t>
    </r>
    <r>
      <rPr>
        <sz val="16"/>
        <color rgb="FF000000"/>
        <rFont val="Calibri (Body)"/>
      </rPr>
      <t xml:space="preserve">Outputs of the DAVID functional annotation clustering on the up- or down-regulated proteins at 1.5, 4.5, or 9h after PDF inhibition. The </t>
    </r>
    <r>
      <rPr>
        <i/>
        <sz val="16"/>
        <color rgb="FF000000"/>
        <rFont val="Calibri (Body)"/>
      </rPr>
      <t>P</t>
    </r>
    <r>
      <rPr>
        <sz val="16"/>
        <color rgb="FF000000"/>
        <rFont val="Calibri (Body)"/>
      </rPr>
      <t>-value for individual term was computed using a modified Fisher's exact test, and the terms were clustered based on their similarity. Clusters with enrichment scores ≥ 1.3 are considered significant and shaded in green.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</si>
</sst>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1"/>
      <color indexed="8"/>
      <name val="Calibri"/>
      <family val="2"/>
      <scheme val="minor"/>
    </font>
    <font>
      <sz val="16"/>
      <color rgb="FF000000"/>
      <name val="Calibri (Body)"/>
    </font>
    <font>
      <b/>
      <sz val="16"/>
      <color rgb="FF000000"/>
      <name val="Calibri (Body)"/>
    </font>
    <font>
      <i/>
      <sz val="16"/>
      <color rgb="FF000000"/>
      <name val="Calibri (Body)"/>
    </font>
    <font>
      <sz val="14"/>
      <color rgb="FF000000"/>
      <name val="Calibri (Body)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/>
  </cellStyleXfs>
  <cellXfs count="6">
    <xf numFmtId="0" fontId="0" fillId="0" borderId="0" xfId="0"/>
    <xf numFmtId="0" fontId="19" fillId="0" borderId="0" xfId="42" applyFont="1" applyAlignment="1">
      <alignment horizontal="left" vertical="top" wrapText="1"/>
    </xf>
    <xf numFmtId="0" fontId="22" fillId="0" borderId="0" xfId="42" applyFont="1" applyAlignment="1">
      <alignment horizontal="left" vertical="top" wrapText="1"/>
    </xf>
    <xf numFmtId="0" fontId="18" fillId="0" borderId="0" xfId="42"/>
    <xf numFmtId="0" fontId="0" fillId="33" borderId="0" xfId="0" applyFill="1"/>
    <xf numFmtId="11" fontId="0" fillId="33" borderId="0" xfId="0" applyNumberFormat="1" applyFill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 xr:uid="{65C72BFF-848D-2941-88AB-E16594425E16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80AFD6-9016-954F-87A0-F8D8326E7688}">
  <dimension ref="A1:J15"/>
  <sheetViews>
    <sheetView workbookViewId="0">
      <selection activeCell="H17" sqref="H17"/>
    </sheetView>
  </sheetViews>
  <sheetFormatPr baseColWidth="10" defaultRowHeight="15" x14ac:dyDescent="0.2"/>
  <cols>
    <col min="1" max="16384" width="10.83203125" style="3"/>
  </cols>
  <sheetData>
    <row r="1" spans="1:10" ht="15" customHeight="1" x14ac:dyDescent="0.2">
      <c r="A1" s="1" t="s">
        <v>570</v>
      </c>
      <c r="B1" s="2"/>
      <c r="C1" s="2"/>
      <c r="D1" s="2"/>
      <c r="E1" s="2"/>
      <c r="F1" s="2"/>
      <c r="G1" s="2"/>
      <c r="H1" s="2"/>
      <c r="I1" s="2"/>
      <c r="J1" s="2"/>
    </row>
    <row r="2" spans="1:10" x14ac:dyDescent="0.2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x14ac:dyDescent="0.2">
      <c r="A3" s="2"/>
      <c r="B3" s="2"/>
      <c r="C3" s="2"/>
      <c r="D3" s="2"/>
      <c r="E3" s="2"/>
      <c r="F3" s="2"/>
      <c r="G3" s="2"/>
      <c r="H3" s="2"/>
      <c r="I3" s="2"/>
      <c r="J3" s="2"/>
    </row>
    <row r="4" spans="1:10" x14ac:dyDescent="0.2">
      <c r="A4" s="2"/>
      <c r="B4" s="2"/>
      <c r="C4" s="2"/>
      <c r="D4" s="2"/>
      <c r="E4" s="2"/>
      <c r="F4" s="2"/>
      <c r="G4" s="2"/>
      <c r="H4" s="2"/>
      <c r="I4" s="2"/>
      <c r="J4" s="2"/>
    </row>
    <row r="5" spans="1:10" x14ac:dyDescent="0.2">
      <c r="A5" s="2"/>
      <c r="B5" s="2"/>
      <c r="C5" s="2"/>
      <c r="D5" s="2"/>
      <c r="E5" s="2"/>
      <c r="F5" s="2"/>
      <c r="G5" s="2"/>
      <c r="H5" s="2"/>
      <c r="I5" s="2"/>
      <c r="J5" s="2"/>
    </row>
    <row r="6" spans="1:10" x14ac:dyDescent="0.2">
      <c r="A6" s="2"/>
      <c r="B6" s="2"/>
      <c r="C6" s="2"/>
      <c r="D6" s="2"/>
      <c r="E6" s="2"/>
      <c r="F6" s="2"/>
      <c r="G6" s="2"/>
      <c r="H6" s="2"/>
      <c r="I6" s="2"/>
      <c r="J6" s="2"/>
    </row>
    <row r="7" spans="1:10" x14ac:dyDescent="0.2">
      <c r="A7" s="2"/>
      <c r="B7" s="2"/>
      <c r="C7" s="2"/>
      <c r="D7" s="2"/>
      <c r="E7" s="2"/>
      <c r="F7" s="2"/>
      <c r="G7" s="2"/>
      <c r="H7" s="2"/>
      <c r="I7" s="2"/>
      <c r="J7" s="2"/>
    </row>
    <row r="8" spans="1:10" x14ac:dyDescent="0.2">
      <c r="A8" s="2"/>
      <c r="B8" s="2"/>
      <c r="C8" s="2"/>
      <c r="D8" s="2"/>
      <c r="E8" s="2"/>
      <c r="F8" s="2"/>
      <c r="G8" s="2"/>
      <c r="H8" s="2"/>
      <c r="I8" s="2"/>
      <c r="J8" s="2"/>
    </row>
    <row r="9" spans="1:10" x14ac:dyDescent="0.2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0" x14ac:dyDescent="0.2">
      <c r="A10" s="2"/>
      <c r="B10" s="2"/>
      <c r="C10" s="2"/>
      <c r="D10" s="2"/>
      <c r="E10" s="2"/>
      <c r="F10" s="2"/>
      <c r="G10" s="2"/>
      <c r="H10" s="2"/>
      <c r="I10" s="2"/>
      <c r="J10" s="2"/>
    </row>
    <row r="11" spans="1:10" x14ac:dyDescent="0.2">
      <c r="A11" s="2"/>
      <c r="B11" s="2"/>
      <c r="C11" s="2"/>
      <c r="D11" s="2"/>
      <c r="E11" s="2"/>
      <c r="F11" s="2"/>
      <c r="G11" s="2"/>
      <c r="H11" s="2"/>
      <c r="I11" s="2"/>
      <c r="J11" s="2"/>
    </row>
    <row r="12" spans="1:10" x14ac:dyDescent="0.2">
      <c r="A12" s="2"/>
      <c r="B12" s="2"/>
      <c r="C12" s="2"/>
      <c r="D12" s="2"/>
      <c r="E12" s="2"/>
      <c r="F12" s="2"/>
      <c r="G12" s="2"/>
      <c r="H12" s="2"/>
      <c r="I12" s="2"/>
      <c r="J12" s="2"/>
    </row>
    <row r="13" spans="1:10" x14ac:dyDescent="0.2">
      <c r="A13" s="2"/>
      <c r="B13" s="2"/>
      <c r="C13" s="2"/>
      <c r="D13" s="2"/>
      <c r="E13" s="2"/>
      <c r="F13" s="2"/>
      <c r="G13" s="2"/>
      <c r="H13" s="2"/>
      <c r="I13" s="2"/>
      <c r="J13" s="2"/>
    </row>
    <row r="14" spans="1:10" x14ac:dyDescent="0.2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10" x14ac:dyDescent="0.2">
      <c r="A15" s="2"/>
      <c r="B15" s="2"/>
      <c r="C15" s="2"/>
      <c r="D15" s="2"/>
      <c r="E15" s="2"/>
      <c r="F15" s="2"/>
      <c r="G15" s="2"/>
      <c r="H15" s="2"/>
      <c r="I15" s="2"/>
      <c r="J15" s="2"/>
    </row>
  </sheetData>
  <mergeCells count="1">
    <mergeCell ref="A1:J1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5"/>
  <sheetViews>
    <sheetView tabSelected="1" workbookViewId="0">
      <selection activeCell="R6" sqref="R6"/>
    </sheetView>
  </sheetViews>
  <sheetFormatPr baseColWidth="10" defaultRowHeight="16" x14ac:dyDescent="0.2"/>
  <cols>
    <col min="2" max="2" width="33.6640625" customWidth="1"/>
  </cols>
  <sheetData>
    <row r="1" spans="1:14" x14ac:dyDescent="0.2">
      <c r="A1" s="4" t="s">
        <v>0</v>
      </c>
      <c r="B1" s="4" t="s">
        <v>1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pans="1:14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/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</row>
    <row r="3" spans="1:14" x14ac:dyDescent="0.2">
      <c r="A3" s="4" t="s">
        <v>15</v>
      </c>
      <c r="B3" s="4" t="s">
        <v>16</v>
      </c>
      <c r="C3" s="4">
        <v>5</v>
      </c>
      <c r="D3" s="4">
        <v>16.129032258064498</v>
      </c>
      <c r="E3" s="5">
        <v>1.6242816204257E-6</v>
      </c>
      <c r="F3" s="5">
        <f>-LOG(E3)</f>
        <v>5.789338669926468</v>
      </c>
      <c r="G3" s="4" t="s">
        <v>17</v>
      </c>
      <c r="H3" s="4">
        <v>31</v>
      </c>
      <c r="I3" s="4">
        <v>7</v>
      </c>
      <c r="J3" s="4">
        <v>1926</v>
      </c>
      <c r="K3" s="4">
        <v>44.377880184331701</v>
      </c>
      <c r="L3" s="5">
        <v>1.20189714165941E-4</v>
      </c>
      <c r="M3" s="5">
        <v>1.21821121531927E-4</v>
      </c>
      <c r="N3" s="5">
        <v>1.21821121531927E-4</v>
      </c>
    </row>
    <row r="4" spans="1:14" x14ac:dyDescent="0.2">
      <c r="A4" s="4" t="s">
        <v>18</v>
      </c>
      <c r="B4" s="4" t="s">
        <v>19</v>
      </c>
      <c r="C4" s="4">
        <v>5</v>
      </c>
      <c r="D4" s="4">
        <v>16.129032258064498</v>
      </c>
      <c r="E4" s="5">
        <v>1.66508982600011E-6</v>
      </c>
      <c r="F4" s="5">
        <f t="shared" ref="F4:F5" si="0">-LOG(E4)</f>
        <v>5.7785623327979581</v>
      </c>
      <c r="G4" s="4" t="s">
        <v>17</v>
      </c>
      <c r="H4" s="4">
        <v>31</v>
      </c>
      <c r="I4" s="4">
        <v>7</v>
      </c>
      <c r="J4" s="4">
        <v>1914</v>
      </c>
      <c r="K4" s="4">
        <v>44.101382488479203</v>
      </c>
      <c r="L4" s="5">
        <v>1.6483044398540799E-4</v>
      </c>
      <c r="M4" s="5">
        <v>5.4947964258003699E-5</v>
      </c>
      <c r="N4" s="5">
        <v>5.4947964258003699E-5</v>
      </c>
    </row>
    <row r="5" spans="1:14" x14ac:dyDescent="0.2">
      <c r="A5" s="4" t="s">
        <v>18</v>
      </c>
      <c r="B5" s="4" t="s">
        <v>20</v>
      </c>
      <c r="C5" s="4">
        <v>5</v>
      </c>
      <c r="D5" s="4">
        <v>16.129032258064498</v>
      </c>
      <c r="E5" s="5">
        <v>1.66508982600011E-6</v>
      </c>
      <c r="F5" s="5">
        <f t="shared" si="0"/>
        <v>5.7785623327979581</v>
      </c>
      <c r="G5" s="4" t="s">
        <v>17</v>
      </c>
      <c r="H5" s="4">
        <v>31</v>
      </c>
      <c r="I5" s="4">
        <v>7</v>
      </c>
      <c r="J5" s="4">
        <v>1914</v>
      </c>
      <c r="K5" s="4">
        <v>44.101382488479203</v>
      </c>
      <c r="L5" s="5">
        <v>1.6483044398540799E-4</v>
      </c>
      <c r="M5" s="5">
        <v>5.4947964258003699E-5</v>
      </c>
      <c r="N5" s="5">
        <v>5.4947964258003699E-5</v>
      </c>
    </row>
    <row r="6" spans="1:14" x14ac:dyDescent="0.2">
      <c r="A6" s="4" t="s">
        <v>18</v>
      </c>
      <c r="B6" s="4" t="s">
        <v>21</v>
      </c>
      <c r="C6" s="4">
        <v>5</v>
      </c>
      <c r="D6" s="4">
        <v>16.129032258064498</v>
      </c>
      <c r="E6" s="5">
        <v>1.66508982600011E-6</v>
      </c>
      <c r="F6" s="5"/>
      <c r="G6" s="4" t="s">
        <v>17</v>
      </c>
      <c r="H6" s="4">
        <v>31</v>
      </c>
      <c r="I6" s="4">
        <v>7</v>
      </c>
      <c r="J6" s="4">
        <v>1914</v>
      </c>
      <c r="K6" s="4">
        <v>44.101382488479203</v>
      </c>
      <c r="L6" s="5">
        <v>1.6483044398540799E-4</v>
      </c>
      <c r="M6" s="5">
        <v>5.4947964258003699E-5</v>
      </c>
      <c r="N6" s="5">
        <v>5.4947964258003699E-5</v>
      </c>
    </row>
    <row r="7" spans="1:14" x14ac:dyDescent="0.2">
      <c r="A7" s="4" t="s">
        <v>22</v>
      </c>
      <c r="B7" s="4" t="s">
        <v>23</v>
      </c>
      <c r="C7" s="4">
        <v>5</v>
      </c>
      <c r="D7" s="4">
        <v>16.129032258064498</v>
      </c>
      <c r="E7" s="5">
        <v>5.7143416476151404E-6</v>
      </c>
      <c r="F7" s="5"/>
      <c r="G7" s="4" t="s">
        <v>17</v>
      </c>
      <c r="H7" s="4">
        <v>11</v>
      </c>
      <c r="I7" s="4">
        <v>7</v>
      </c>
      <c r="J7" s="4">
        <v>417</v>
      </c>
      <c r="K7" s="4">
        <v>27.077922077922</v>
      </c>
      <c r="L7" s="5">
        <v>3.9999705812365701E-5</v>
      </c>
      <c r="M7" s="5">
        <v>4.0000391533305997E-5</v>
      </c>
      <c r="N7" s="5">
        <v>4.0000391533305997E-5</v>
      </c>
    </row>
    <row r="8" spans="1:14" x14ac:dyDescent="0.2">
      <c r="A8" s="4" t="s">
        <v>24</v>
      </c>
      <c r="B8" s="4" t="s">
        <v>25</v>
      </c>
      <c r="C8" s="4">
        <v>5</v>
      </c>
      <c r="D8" s="4">
        <v>16.129032258064498</v>
      </c>
      <c r="E8" s="5">
        <v>8.1319022005206707E-6</v>
      </c>
      <c r="F8" s="5"/>
      <c r="G8" s="4" t="s">
        <v>17</v>
      </c>
      <c r="H8" s="4">
        <v>9</v>
      </c>
      <c r="I8" s="4">
        <v>10</v>
      </c>
      <c r="J8" s="4">
        <v>453</v>
      </c>
      <c r="K8" s="4">
        <v>25.1666666666666</v>
      </c>
      <c r="L8" s="5">
        <v>5.69219267378962E-5</v>
      </c>
      <c r="M8" s="5">
        <v>5.69233154036447E-5</v>
      </c>
      <c r="N8" s="5">
        <v>5.69233154036447E-5</v>
      </c>
    </row>
    <row r="9" spans="1:14" x14ac:dyDescent="0.2">
      <c r="A9" s="4" t="s">
        <v>18</v>
      </c>
      <c r="B9" s="4" t="s">
        <v>26</v>
      </c>
      <c r="C9" s="4">
        <v>5</v>
      </c>
      <c r="D9" s="4">
        <v>16.129032258064498</v>
      </c>
      <c r="E9" s="5">
        <v>9.6677214224181308E-6</v>
      </c>
      <c r="F9" s="5"/>
      <c r="G9" s="4" t="s">
        <v>17</v>
      </c>
      <c r="H9" s="4">
        <v>31</v>
      </c>
      <c r="I9" s="4">
        <v>10</v>
      </c>
      <c r="J9" s="4">
        <v>1914</v>
      </c>
      <c r="K9" s="4">
        <v>30.870967741935399</v>
      </c>
      <c r="L9" s="5">
        <v>9.5665116458676304E-4</v>
      </c>
      <c r="M9" s="5">
        <v>2.39276105204848E-4</v>
      </c>
      <c r="N9" s="5">
        <v>2.39276105204848E-4</v>
      </c>
    </row>
    <row r="10" spans="1:14" x14ac:dyDescent="0.2">
      <c r="A10" s="4" t="s">
        <v>18</v>
      </c>
      <c r="B10" s="4" t="s">
        <v>27</v>
      </c>
      <c r="C10" s="4">
        <v>6</v>
      </c>
      <c r="D10" s="4">
        <v>19.354838709677399</v>
      </c>
      <c r="E10" s="5">
        <v>1.16755714715102E-4</v>
      </c>
      <c r="F10" s="5"/>
      <c r="G10" s="4" t="s">
        <v>28</v>
      </c>
      <c r="H10" s="4">
        <v>31</v>
      </c>
      <c r="I10" s="4">
        <v>33</v>
      </c>
      <c r="J10" s="4">
        <v>1914</v>
      </c>
      <c r="K10" s="4">
        <v>11.2258064516129</v>
      </c>
      <c r="L10" s="4">
        <v>1.1492936368028501E-2</v>
      </c>
      <c r="M10" s="4">
        <v>2.31176315135903E-3</v>
      </c>
      <c r="N10" s="4">
        <v>2.31176315135903E-3</v>
      </c>
    </row>
    <row r="11" spans="1:14" x14ac:dyDescent="0.2">
      <c r="A11" s="4" t="s">
        <v>29</v>
      </c>
      <c r="B11" s="4" t="s">
        <v>30</v>
      </c>
      <c r="C11" s="4">
        <v>4</v>
      </c>
      <c r="D11" s="4">
        <v>12.9032258064516</v>
      </c>
      <c r="E11" s="5">
        <v>4.8298398783732798E-4</v>
      </c>
      <c r="F11" s="5"/>
      <c r="G11" s="4" t="s">
        <v>31</v>
      </c>
      <c r="H11" s="4">
        <v>29</v>
      </c>
      <c r="I11" s="4">
        <v>10</v>
      </c>
      <c r="J11" s="4">
        <v>1653</v>
      </c>
      <c r="K11" s="4">
        <v>22.8</v>
      </c>
      <c r="L11" s="4">
        <v>3.1849515278985698E-2</v>
      </c>
      <c r="M11" s="4">
        <v>1.5125725110047301E-2</v>
      </c>
      <c r="N11" s="4">
        <v>1.5125725110047301E-2</v>
      </c>
    </row>
    <row r="12" spans="1:14" x14ac:dyDescent="0.2">
      <c r="A12" s="4" t="s">
        <v>32</v>
      </c>
      <c r="B12" s="4" t="s">
        <v>33</v>
      </c>
      <c r="C12" s="4">
        <v>6</v>
      </c>
      <c r="D12" s="4">
        <v>19.354838709677399</v>
      </c>
      <c r="E12" s="5">
        <v>6.2866058579150099E-4</v>
      </c>
      <c r="F12" s="5"/>
      <c r="G12" s="4" t="s">
        <v>34</v>
      </c>
      <c r="H12" s="4">
        <v>31</v>
      </c>
      <c r="I12" s="4">
        <v>47</v>
      </c>
      <c r="J12" s="4">
        <v>1926</v>
      </c>
      <c r="K12" s="4">
        <v>7.9313658201784403</v>
      </c>
      <c r="L12" s="4">
        <v>4.3666844455607499E-2</v>
      </c>
      <c r="M12" s="4">
        <v>1.11587253977991E-2</v>
      </c>
      <c r="N12" s="4">
        <v>1.06872299584555E-2</v>
      </c>
    </row>
    <row r="13" spans="1:14" x14ac:dyDescent="0.2">
      <c r="A13" s="4" t="s">
        <v>35</v>
      </c>
      <c r="B13" s="4" t="s">
        <v>36</v>
      </c>
      <c r="C13" s="4">
        <v>4</v>
      </c>
      <c r="D13" s="4">
        <v>12.9032258064516</v>
      </c>
      <c r="E13" s="4">
        <v>1.0092075648541401E-3</v>
      </c>
      <c r="F13" s="5"/>
      <c r="G13" s="4" t="s">
        <v>37</v>
      </c>
      <c r="H13" s="4">
        <v>25</v>
      </c>
      <c r="I13" s="4">
        <v>15</v>
      </c>
      <c r="J13" s="4">
        <v>1699</v>
      </c>
      <c r="K13" s="4">
        <v>18.1226666666666</v>
      </c>
      <c r="L13" s="4">
        <v>5.3064905836920397E-2</v>
      </c>
      <c r="M13" s="4">
        <v>2.72486042510619E-2</v>
      </c>
      <c r="N13" s="4">
        <v>2.72486042510619E-2</v>
      </c>
    </row>
    <row r="14" spans="1:14" x14ac:dyDescent="0.2">
      <c r="A14" s="4" t="s">
        <v>32</v>
      </c>
      <c r="B14" s="4" t="s">
        <v>38</v>
      </c>
      <c r="C14" s="4">
        <v>10</v>
      </c>
      <c r="D14" s="4">
        <v>32.258064516128997</v>
      </c>
      <c r="E14" s="4">
        <v>1.79701353738296E-3</v>
      </c>
      <c r="F14" s="5"/>
      <c r="G14" s="4" t="s">
        <v>39</v>
      </c>
      <c r="H14" s="4">
        <v>31</v>
      </c>
      <c r="I14" s="4">
        <v>192</v>
      </c>
      <c r="J14" s="4">
        <v>1926</v>
      </c>
      <c r="K14" s="4">
        <v>3.23588709677419</v>
      </c>
      <c r="L14" s="4">
        <v>0.11988503440770699</v>
      </c>
      <c r="M14" s="4">
        <v>2.5517592230838E-2</v>
      </c>
      <c r="N14" s="4">
        <v>2.4439384108408201E-2</v>
      </c>
    </row>
    <row r="15" spans="1:14" x14ac:dyDescent="0.2">
      <c r="A15" s="4" t="s">
        <v>35</v>
      </c>
      <c r="B15" s="4" t="s">
        <v>40</v>
      </c>
      <c r="C15" s="4">
        <v>3</v>
      </c>
      <c r="D15" s="4">
        <v>9.67741935483871</v>
      </c>
      <c r="E15" s="4">
        <v>0.18605289999131699</v>
      </c>
      <c r="F15" s="5"/>
      <c r="G15" s="4" t="s">
        <v>41</v>
      </c>
      <c r="H15" s="4">
        <v>25</v>
      </c>
      <c r="I15" s="4">
        <v>56</v>
      </c>
      <c r="J15" s="4">
        <v>1699</v>
      </c>
      <c r="K15" s="4">
        <v>3.6407142857142798</v>
      </c>
      <c r="L15" s="4">
        <v>0.99998513401366595</v>
      </c>
      <c r="M15" s="4">
        <v>1</v>
      </c>
      <c r="N15" s="4">
        <v>1</v>
      </c>
    </row>
    <row r="16" spans="1:14" x14ac:dyDescent="0.2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</row>
    <row r="17" spans="1:14" x14ac:dyDescent="0.2">
      <c r="A17" s="4" t="s">
        <v>42</v>
      </c>
      <c r="B17" s="4" t="s">
        <v>43</v>
      </c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</row>
    <row r="18" spans="1:14" x14ac:dyDescent="0.2">
      <c r="A18" s="4" t="s">
        <v>2</v>
      </c>
      <c r="B18" s="4" t="s">
        <v>3</v>
      </c>
      <c r="C18" s="4" t="s">
        <v>4</v>
      </c>
      <c r="D18" s="4" t="s">
        <v>5</v>
      </c>
      <c r="E18" s="4" t="s">
        <v>6</v>
      </c>
      <c r="F18" s="4"/>
      <c r="G18" s="4" t="s">
        <v>7</v>
      </c>
      <c r="H18" s="4" t="s">
        <v>8</v>
      </c>
      <c r="I18" s="4" t="s">
        <v>9</v>
      </c>
      <c r="J18" s="4" t="s">
        <v>10</v>
      </c>
      <c r="K18" s="4" t="s">
        <v>11</v>
      </c>
      <c r="L18" s="4" t="s">
        <v>12</v>
      </c>
      <c r="M18" s="4" t="s">
        <v>13</v>
      </c>
      <c r="N18" s="4" t="s">
        <v>14</v>
      </c>
    </row>
    <row r="19" spans="1:14" x14ac:dyDescent="0.2">
      <c r="A19" s="4" t="s">
        <v>32</v>
      </c>
      <c r="B19" s="4" t="s">
        <v>44</v>
      </c>
      <c r="C19" s="4">
        <v>11</v>
      </c>
      <c r="D19" s="4">
        <v>35.4838709677419</v>
      </c>
      <c r="E19" s="5">
        <v>1.17507182035217E-7</v>
      </c>
      <c r="F19" s="5">
        <f>-LOG(E19)</f>
        <v>6.9299355885161473</v>
      </c>
      <c r="G19" s="4" t="s">
        <v>45</v>
      </c>
      <c r="H19" s="4">
        <v>31</v>
      </c>
      <c r="I19" s="4">
        <v>79</v>
      </c>
      <c r="J19" s="4">
        <v>1926</v>
      </c>
      <c r="K19" s="4">
        <v>8.6508779093507506</v>
      </c>
      <c r="L19" s="5">
        <v>8.3429756082553601E-6</v>
      </c>
      <c r="M19" s="5">
        <v>8.3430099245004402E-6</v>
      </c>
      <c r="N19" s="5">
        <v>7.9904883783947893E-6</v>
      </c>
    </row>
    <row r="20" spans="1:14" x14ac:dyDescent="0.2">
      <c r="A20" s="4" t="s">
        <v>29</v>
      </c>
      <c r="B20" s="4" t="s">
        <v>46</v>
      </c>
      <c r="C20" s="4">
        <v>11</v>
      </c>
      <c r="D20" s="4">
        <v>35.4838709677419</v>
      </c>
      <c r="E20" s="5">
        <v>2.5949171324271398E-7</v>
      </c>
      <c r="F20" s="5">
        <f t="shared" ref="F20:F21" si="1">-LOG(E20)</f>
        <v>6.5858765066032925</v>
      </c>
      <c r="G20" s="4" t="s">
        <v>47</v>
      </c>
      <c r="H20" s="4">
        <v>29</v>
      </c>
      <c r="I20" s="4">
        <v>80</v>
      </c>
      <c r="J20" s="4">
        <v>1653</v>
      </c>
      <c r="K20" s="4">
        <v>7.8374999999999897</v>
      </c>
      <c r="L20" s="5">
        <v>1.73857959073764E-5</v>
      </c>
      <c r="M20" s="5">
        <v>1.7385944787261799E-5</v>
      </c>
      <c r="N20" s="5">
        <v>1.7385944787261799E-5</v>
      </c>
    </row>
    <row r="21" spans="1:14" x14ac:dyDescent="0.2">
      <c r="A21" s="4" t="s">
        <v>32</v>
      </c>
      <c r="B21" s="4" t="s">
        <v>48</v>
      </c>
      <c r="C21" s="4">
        <v>10</v>
      </c>
      <c r="D21" s="4">
        <v>32.258064516128997</v>
      </c>
      <c r="E21" s="5">
        <v>4.4743348760234599E-4</v>
      </c>
      <c r="F21" s="5">
        <f t="shared" si="1"/>
        <v>3.3492715147931373</v>
      </c>
      <c r="G21" s="4" t="s">
        <v>49</v>
      </c>
      <c r="H21" s="4">
        <v>31</v>
      </c>
      <c r="I21" s="4">
        <v>159</v>
      </c>
      <c r="J21" s="4">
        <v>1926</v>
      </c>
      <c r="K21" s="4">
        <v>3.9074863055386402</v>
      </c>
      <c r="L21" s="4">
        <v>3.1275369689602303E-2</v>
      </c>
      <c r="M21" s="4">
        <v>1.11587253977991E-2</v>
      </c>
      <c r="N21" s="4">
        <v>1.06872299584555E-2</v>
      </c>
    </row>
    <row r="22" spans="1:14" x14ac:dyDescent="0.2">
      <c r="A22" s="4" t="s">
        <v>32</v>
      </c>
      <c r="B22" s="4" t="s">
        <v>50</v>
      </c>
      <c r="C22" s="4">
        <v>10</v>
      </c>
      <c r="D22" s="4">
        <v>32.258064516128997</v>
      </c>
      <c r="E22" s="5">
        <v>5.9146198726599199E-4</v>
      </c>
      <c r="F22" s="5"/>
      <c r="G22" s="4" t="s">
        <v>49</v>
      </c>
      <c r="H22" s="4">
        <v>31</v>
      </c>
      <c r="I22" s="4">
        <v>165</v>
      </c>
      <c r="J22" s="4">
        <v>1926</v>
      </c>
      <c r="K22" s="4">
        <v>3.76539589442815</v>
      </c>
      <c r="L22" s="4">
        <v>4.1136188242381799E-2</v>
      </c>
      <c r="M22" s="4">
        <v>1.11587253977991E-2</v>
      </c>
      <c r="N22" s="4">
        <v>1.06872299584555E-2</v>
      </c>
    </row>
    <row r="23" spans="1:14" x14ac:dyDescent="0.2">
      <c r="A23" s="4" t="s">
        <v>32</v>
      </c>
      <c r="B23" s="4" t="s">
        <v>33</v>
      </c>
      <c r="C23" s="4">
        <v>6</v>
      </c>
      <c r="D23" s="4">
        <v>19.354838709677399</v>
      </c>
      <c r="E23" s="5">
        <v>6.2866058579150099E-4</v>
      </c>
      <c r="F23" s="5"/>
      <c r="G23" s="4" t="s">
        <v>34</v>
      </c>
      <c r="H23" s="4">
        <v>31</v>
      </c>
      <c r="I23" s="4">
        <v>47</v>
      </c>
      <c r="J23" s="4">
        <v>1926</v>
      </c>
      <c r="K23" s="4">
        <v>7.9313658201784403</v>
      </c>
      <c r="L23" s="4">
        <v>4.3666844455607499E-2</v>
      </c>
      <c r="M23" s="4">
        <v>1.11587253977991E-2</v>
      </c>
      <c r="N23" s="4">
        <v>1.06872299584555E-2</v>
      </c>
    </row>
    <row r="24" spans="1:14" x14ac:dyDescent="0.2">
      <c r="A24" s="4" t="s">
        <v>29</v>
      </c>
      <c r="B24" s="4" t="s">
        <v>51</v>
      </c>
      <c r="C24" s="4">
        <v>10</v>
      </c>
      <c r="D24" s="4">
        <v>32.258064516128997</v>
      </c>
      <c r="E24" s="5">
        <v>6.7727127358420901E-4</v>
      </c>
      <c r="F24" s="5"/>
      <c r="G24" s="4" t="s">
        <v>49</v>
      </c>
      <c r="H24" s="4">
        <v>29</v>
      </c>
      <c r="I24" s="4">
        <v>156</v>
      </c>
      <c r="J24" s="4">
        <v>1653</v>
      </c>
      <c r="K24" s="4">
        <v>3.6538461538461502</v>
      </c>
      <c r="L24" s="4">
        <v>4.4377719993129498E-2</v>
      </c>
      <c r="M24" s="4">
        <v>1.5125725110047301E-2</v>
      </c>
      <c r="N24" s="4">
        <v>1.5125725110047301E-2</v>
      </c>
    </row>
    <row r="25" spans="1:14" x14ac:dyDescent="0.2">
      <c r="A25" s="4" t="s">
        <v>32</v>
      </c>
      <c r="B25" s="4" t="s">
        <v>38</v>
      </c>
      <c r="C25" s="4">
        <v>10</v>
      </c>
      <c r="D25" s="4">
        <v>32.258064516128997</v>
      </c>
      <c r="E25" s="4">
        <v>1.79701353738296E-3</v>
      </c>
      <c r="F25" s="4"/>
      <c r="G25" s="4" t="s">
        <v>39</v>
      </c>
      <c r="H25" s="4">
        <v>31</v>
      </c>
      <c r="I25" s="4">
        <v>192</v>
      </c>
      <c r="J25" s="4">
        <v>1926</v>
      </c>
      <c r="K25" s="4">
        <v>3.23588709677419</v>
      </c>
      <c r="L25" s="4">
        <v>0.11988503440770699</v>
      </c>
      <c r="M25" s="4">
        <v>2.5517592230838E-2</v>
      </c>
      <c r="N25" s="4">
        <v>2.4439384108408201E-2</v>
      </c>
    </row>
    <row r="26" spans="1:14" x14ac:dyDescent="0.2">
      <c r="A26" s="4" t="s">
        <v>35</v>
      </c>
      <c r="B26" s="4" t="s">
        <v>52</v>
      </c>
      <c r="C26" s="4">
        <v>7</v>
      </c>
      <c r="D26" s="4">
        <v>22.580645161290299</v>
      </c>
      <c r="E26" s="4">
        <v>3.6997574307864302E-2</v>
      </c>
      <c r="F26" s="4"/>
      <c r="G26" s="4" t="s">
        <v>53</v>
      </c>
      <c r="H26" s="4">
        <v>25</v>
      </c>
      <c r="I26" s="4">
        <v>183</v>
      </c>
      <c r="J26" s="4">
        <v>1699</v>
      </c>
      <c r="K26" s="4">
        <v>2.5995628415300498</v>
      </c>
      <c r="L26" s="4">
        <v>0.86941942476308398</v>
      </c>
      <c r="M26" s="4">
        <v>0.64258860765789005</v>
      </c>
      <c r="N26" s="4">
        <v>0.64258860765789005</v>
      </c>
    </row>
    <row r="27" spans="1:14" x14ac:dyDescent="0.2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</row>
    <row r="28" spans="1:14" x14ac:dyDescent="0.2">
      <c r="A28" s="4" t="s">
        <v>54</v>
      </c>
      <c r="B28" s="4" t="s">
        <v>55</v>
      </c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</row>
    <row r="29" spans="1:14" x14ac:dyDescent="0.2">
      <c r="A29" s="4" t="s">
        <v>2</v>
      </c>
      <c r="B29" s="4" t="s">
        <v>3</v>
      </c>
      <c r="C29" s="4" t="s">
        <v>4</v>
      </c>
      <c r="D29" s="4" t="s">
        <v>5</v>
      </c>
      <c r="E29" s="4" t="s">
        <v>6</v>
      </c>
      <c r="F29" s="4"/>
      <c r="G29" s="4" t="s">
        <v>7</v>
      </c>
      <c r="H29" s="4" t="s">
        <v>8</v>
      </c>
      <c r="I29" s="4" t="s">
        <v>9</v>
      </c>
      <c r="J29" s="4" t="s">
        <v>10</v>
      </c>
      <c r="K29" s="4" t="s">
        <v>11</v>
      </c>
      <c r="L29" s="4" t="s">
        <v>12</v>
      </c>
      <c r="M29" s="4" t="s">
        <v>13</v>
      </c>
      <c r="N29" s="4" t="s">
        <v>14</v>
      </c>
    </row>
    <row r="30" spans="1:14" x14ac:dyDescent="0.2">
      <c r="A30" s="4" t="s">
        <v>35</v>
      </c>
      <c r="B30" s="4" t="s">
        <v>56</v>
      </c>
      <c r="C30" s="4">
        <v>4</v>
      </c>
      <c r="D30" s="4">
        <v>12.9032258064516</v>
      </c>
      <c r="E30" s="4">
        <v>1.0092075648541401E-3</v>
      </c>
      <c r="F30" s="5">
        <f>-LOG(E30)</f>
        <v>2.9960195027421599</v>
      </c>
      <c r="G30" s="4" t="s">
        <v>57</v>
      </c>
      <c r="H30" s="4">
        <v>25</v>
      </c>
      <c r="I30" s="4">
        <v>15</v>
      </c>
      <c r="J30" s="4">
        <v>1699</v>
      </c>
      <c r="K30" s="4">
        <v>18.1226666666666</v>
      </c>
      <c r="L30" s="4">
        <v>5.3064905836920397E-2</v>
      </c>
      <c r="M30" s="4">
        <v>2.72486042510619E-2</v>
      </c>
      <c r="N30" s="4">
        <v>2.72486042510619E-2</v>
      </c>
    </row>
    <row r="31" spans="1:14" x14ac:dyDescent="0.2">
      <c r="A31" s="4" t="s">
        <v>32</v>
      </c>
      <c r="B31" s="4" t="s">
        <v>58</v>
      </c>
      <c r="C31" s="4">
        <v>6</v>
      </c>
      <c r="D31" s="4">
        <v>19.354838709677399</v>
      </c>
      <c r="E31" s="4">
        <v>1.5259940474649901E-2</v>
      </c>
      <c r="F31" s="5">
        <f t="shared" ref="F31:F32" si="2">-LOG(E31)</f>
        <v>1.8164471604559418</v>
      </c>
      <c r="G31" s="4" t="s">
        <v>59</v>
      </c>
      <c r="H31" s="4">
        <v>31</v>
      </c>
      <c r="I31" s="4">
        <v>97</v>
      </c>
      <c r="J31" s="4">
        <v>1926</v>
      </c>
      <c r="K31" s="4">
        <v>3.8430329231792402</v>
      </c>
      <c r="L31" s="4">
        <v>0.66439069669182305</v>
      </c>
      <c r="M31" s="4">
        <v>0.18057596228335701</v>
      </c>
      <c r="N31" s="4">
        <v>0.172945992046032</v>
      </c>
    </row>
    <row r="32" spans="1:14" x14ac:dyDescent="0.2">
      <c r="A32" s="4" t="s">
        <v>32</v>
      </c>
      <c r="B32" s="4" t="s">
        <v>60</v>
      </c>
      <c r="C32" s="4">
        <v>4</v>
      </c>
      <c r="D32" s="4">
        <v>12.9032258064516</v>
      </c>
      <c r="E32" s="4">
        <v>3.1159878520533601E-2</v>
      </c>
      <c r="F32" s="5">
        <f t="shared" si="2"/>
        <v>1.5064042441305632</v>
      </c>
      <c r="G32" s="4" t="s">
        <v>61</v>
      </c>
      <c r="H32" s="4">
        <v>31</v>
      </c>
      <c r="I32" s="4">
        <v>45</v>
      </c>
      <c r="J32" s="4">
        <v>1926</v>
      </c>
      <c r="K32" s="4">
        <v>5.5225806451612902</v>
      </c>
      <c r="L32" s="4">
        <v>0.89434253242823303</v>
      </c>
      <c r="M32" s="4">
        <v>0.316050196422556</v>
      </c>
      <c r="N32" s="4">
        <v>0.302695962770898</v>
      </c>
    </row>
    <row r="33" spans="1:14" x14ac:dyDescent="0.2">
      <c r="A33" s="4" t="s">
        <v>15</v>
      </c>
      <c r="B33" s="4" t="s">
        <v>62</v>
      </c>
      <c r="C33" s="4">
        <v>7</v>
      </c>
      <c r="D33" s="4">
        <v>22.580645161290299</v>
      </c>
      <c r="E33" s="4">
        <v>0.246808131271787</v>
      </c>
      <c r="F33" s="4"/>
      <c r="G33" s="4" t="s">
        <v>63</v>
      </c>
      <c r="H33" s="4">
        <v>31</v>
      </c>
      <c r="I33" s="4">
        <v>274</v>
      </c>
      <c r="J33" s="4">
        <v>1926</v>
      </c>
      <c r="K33" s="4">
        <v>1.5872380503885</v>
      </c>
      <c r="L33" s="4">
        <v>0.99999999922193405</v>
      </c>
      <c r="M33" s="4">
        <v>1</v>
      </c>
      <c r="N33" s="4">
        <v>1</v>
      </c>
    </row>
    <row r="34" spans="1:14" x14ac:dyDescent="0.2">
      <c r="A34" s="4" t="s">
        <v>32</v>
      </c>
      <c r="B34" s="4" t="s">
        <v>64</v>
      </c>
      <c r="C34" s="4">
        <v>8</v>
      </c>
      <c r="D34" s="4">
        <v>25.806451612903199</v>
      </c>
      <c r="E34" s="4">
        <v>0.350233932814555</v>
      </c>
      <c r="F34" s="4"/>
      <c r="G34" s="4" t="s">
        <v>65</v>
      </c>
      <c r="H34" s="4">
        <v>31</v>
      </c>
      <c r="I34" s="4">
        <v>370</v>
      </c>
      <c r="J34" s="4">
        <v>1926</v>
      </c>
      <c r="K34" s="4">
        <v>1.34333042720139</v>
      </c>
      <c r="L34" s="4">
        <v>0.99999999999994904</v>
      </c>
      <c r="M34" s="4">
        <v>1</v>
      </c>
      <c r="N34" s="4">
        <v>0.97142857142857097</v>
      </c>
    </row>
    <row r="36" spans="1:14" x14ac:dyDescent="0.2">
      <c r="A36" t="s">
        <v>66</v>
      </c>
      <c r="B36" t="s">
        <v>67</v>
      </c>
    </row>
    <row r="37" spans="1:14" x14ac:dyDescent="0.2">
      <c r="A37" t="s">
        <v>2</v>
      </c>
      <c r="B37" t="s">
        <v>3</v>
      </c>
      <c r="C37" t="s">
        <v>4</v>
      </c>
      <c r="D37" t="s">
        <v>5</v>
      </c>
      <c r="E37" t="s">
        <v>6</v>
      </c>
      <c r="G37" t="s">
        <v>7</v>
      </c>
      <c r="H37" t="s">
        <v>8</v>
      </c>
      <c r="I37" t="s">
        <v>9</v>
      </c>
      <c r="J37" t="s">
        <v>10</v>
      </c>
      <c r="K37" t="s">
        <v>11</v>
      </c>
      <c r="L37" t="s">
        <v>12</v>
      </c>
      <c r="M37" t="s">
        <v>13</v>
      </c>
      <c r="N37" t="s">
        <v>14</v>
      </c>
    </row>
    <row r="38" spans="1:14" x14ac:dyDescent="0.2">
      <c r="A38" t="s">
        <v>68</v>
      </c>
      <c r="B38" t="s">
        <v>69</v>
      </c>
      <c r="C38">
        <v>4</v>
      </c>
      <c r="D38">
        <v>12.9032258064516</v>
      </c>
      <c r="E38">
        <v>0.391955721818183</v>
      </c>
      <c r="G38" t="s">
        <v>70</v>
      </c>
      <c r="H38">
        <v>26</v>
      </c>
      <c r="I38">
        <v>142</v>
      </c>
      <c r="J38">
        <v>1583</v>
      </c>
      <c r="K38">
        <v>1.7150595882990201</v>
      </c>
      <c r="L38">
        <v>0.99844704926569505</v>
      </c>
      <c r="M38">
        <v>1</v>
      </c>
      <c r="N38">
        <v>1</v>
      </c>
    </row>
    <row r="39" spans="1:14" x14ac:dyDescent="0.2">
      <c r="A39" t="s">
        <v>32</v>
      </c>
      <c r="B39" t="s">
        <v>71</v>
      </c>
      <c r="C39">
        <v>5</v>
      </c>
      <c r="D39">
        <v>16.129032258064498</v>
      </c>
      <c r="E39">
        <v>0.438986915106368</v>
      </c>
      <c r="G39" t="s">
        <v>72</v>
      </c>
      <c r="H39">
        <v>31</v>
      </c>
      <c r="I39">
        <v>216</v>
      </c>
      <c r="J39">
        <v>1926</v>
      </c>
      <c r="K39">
        <v>1.4381720430107501</v>
      </c>
      <c r="L39">
        <v>1</v>
      </c>
      <c r="M39">
        <v>1</v>
      </c>
      <c r="N39">
        <v>0.97142857142857097</v>
      </c>
    </row>
    <row r="40" spans="1:14" x14ac:dyDescent="0.2">
      <c r="A40" t="s">
        <v>15</v>
      </c>
      <c r="B40" t="s">
        <v>73</v>
      </c>
      <c r="C40">
        <v>4</v>
      </c>
      <c r="D40">
        <v>12.9032258064516</v>
      </c>
      <c r="E40">
        <v>0.58437826354118905</v>
      </c>
      <c r="G40" t="s">
        <v>74</v>
      </c>
      <c r="H40">
        <v>31</v>
      </c>
      <c r="I40">
        <v>191</v>
      </c>
      <c r="J40">
        <v>1926</v>
      </c>
      <c r="K40">
        <v>1.30113156561391</v>
      </c>
      <c r="L40">
        <v>1</v>
      </c>
      <c r="M40">
        <v>1</v>
      </c>
      <c r="N40">
        <v>1</v>
      </c>
    </row>
    <row r="41" spans="1:14" x14ac:dyDescent="0.2">
      <c r="A41" t="s">
        <v>32</v>
      </c>
      <c r="B41" t="s">
        <v>75</v>
      </c>
      <c r="C41">
        <v>5</v>
      </c>
      <c r="D41">
        <v>16.129032258064498</v>
      </c>
      <c r="E41">
        <v>0.59893826447353804</v>
      </c>
      <c r="G41" t="s">
        <v>76</v>
      </c>
      <c r="H41">
        <v>31</v>
      </c>
      <c r="I41">
        <v>262</v>
      </c>
      <c r="J41">
        <v>1926</v>
      </c>
      <c r="K41">
        <v>1.18566855454321</v>
      </c>
      <c r="L41">
        <v>1</v>
      </c>
      <c r="M41">
        <v>1</v>
      </c>
      <c r="N41">
        <v>0.97142857142857097</v>
      </c>
    </row>
    <row r="42" spans="1:14" x14ac:dyDescent="0.2">
      <c r="A42" t="s">
        <v>32</v>
      </c>
      <c r="B42" t="s">
        <v>77</v>
      </c>
      <c r="C42">
        <v>4</v>
      </c>
      <c r="D42">
        <v>12.9032258064516</v>
      </c>
      <c r="E42">
        <v>0.60277299696643105</v>
      </c>
      <c r="G42" t="s">
        <v>70</v>
      </c>
      <c r="H42">
        <v>31</v>
      </c>
      <c r="I42">
        <v>196</v>
      </c>
      <c r="J42">
        <v>1926</v>
      </c>
      <c r="K42">
        <v>1.2679394338380501</v>
      </c>
      <c r="L42">
        <v>1</v>
      </c>
      <c r="M42">
        <v>1</v>
      </c>
      <c r="N42">
        <v>0.97142857142857097</v>
      </c>
    </row>
    <row r="43" spans="1:14" x14ac:dyDescent="0.2">
      <c r="A43" t="s">
        <v>32</v>
      </c>
      <c r="B43" t="s">
        <v>78</v>
      </c>
      <c r="C43">
        <v>6</v>
      </c>
      <c r="D43">
        <v>19.354838709677399</v>
      </c>
      <c r="E43">
        <v>0.69125749204724896</v>
      </c>
      <c r="G43" t="s">
        <v>79</v>
      </c>
      <c r="H43">
        <v>31</v>
      </c>
      <c r="I43">
        <v>362</v>
      </c>
      <c r="J43">
        <v>1926</v>
      </c>
      <c r="K43">
        <v>1.0297629656032701</v>
      </c>
      <c r="L43">
        <v>1</v>
      </c>
      <c r="M43">
        <v>1</v>
      </c>
      <c r="N43">
        <v>0.97142857142857097</v>
      </c>
    </row>
    <row r="44" spans="1:14" x14ac:dyDescent="0.2">
      <c r="A44" t="s">
        <v>68</v>
      </c>
      <c r="B44" t="s">
        <v>80</v>
      </c>
      <c r="C44">
        <v>5</v>
      </c>
      <c r="D44">
        <v>16.129032258064498</v>
      </c>
      <c r="E44">
        <v>0.70210364673390502</v>
      </c>
      <c r="G44" t="s">
        <v>81</v>
      </c>
      <c r="H44">
        <v>26</v>
      </c>
      <c r="I44">
        <v>291</v>
      </c>
      <c r="J44">
        <v>1583</v>
      </c>
      <c r="K44">
        <v>1.0461274121067901</v>
      </c>
      <c r="L44">
        <v>0.999999854505214</v>
      </c>
      <c r="M44">
        <v>1</v>
      </c>
      <c r="N44">
        <v>1</v>
      </c>
    </row>
    <row r="45" spans="1:14" x14ac:dyDescent="0.2">
      <c r="A45" t="s">
        <v>32</v>
      </c>
      <c r="B45" t="s">
        <v>82</v>
      </c>
      <c r="C45">
        <v>5</v>
      </c>
      <c r="D45">
        <v>16.129032258064498</v>
      </c>
      <c r="E45">
        <v>0.72357551997331404</v>
      </c>
      <c r="G45" t="s">
        <v>76</v>
      </c>
      <c r="H45">
        <v>31</v>
      </c>
      <c r="I45">
        <v>305</v>
      </c>
      <c r="J45">
        <v>1926</v>
      </c>
      <c r="K45">
        <v>1.01850872554204</v>
      </c>
      <c r="L45">
        <v>1</v>
      </c>
      <c r="M45">
        <v>1</v>
      </c>
      <c r="N45">
        <v>0.97142857142857097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3F1998-BEFC-FC43-B508-7F88B8723669}">
  <dimension ref="A1:M12"/>
  <sheetViews>
    <sheetView workbookViewId="0"/>
  </sheetViews>
  <sheetFormatPr baseColWidth="10" defaultRowHeight="16" x14ac:dyDescent="0.2"/>
  <sheetData>
    <row r="1" spans="1:13" x14ac:dyDescent="0.2">
      <c r="A1" t="s">
        <v>0</v>
      </c>
      <c r="B1" t="s">
        <v>83</v>
      </c>
    </row>
    <row r="2" spans="1:13" x14ac:dyDescent="0.2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7</v>
      </c>
      <c r="G2" t="s">
        <v>8</v>
      </c>
      <c r="H2" t="s">
        <v>9</v>
      </c>
      <c r="I2" t="s">
        <v>10</v>
      </c>
      <c r="J2" t="s">
        <v>11</v>
      </c>
      <c r="K2" t="s">
        <v>12</v>
      </c>
      <c r="L2" t="s">
        <v>13</v>
      </c>
      <c r="M2" t="s">
        <v>14</v>
      </c>
    </row>
    <row r="3" spans="1:13" x14ac:dyDescent="0.2">
      <c r="A3" t="s">
        <v>15</v>
      </c>
      <c r="B3" t="s">
        <v>73</v>
      </c>
      <c r="C3">
        <v>3</v>
      </c>
      <c r="D3">
        <v>15.789473684210501</v>
      </c>
      <c r="E3">
        <v>0.54601150296923295</v>
      </c>
      <c r="F3" t="s">
        <v>84</v>
      </c>
      <c r="G3">
        <v>19</v>
      </c>
      <c r="H3">
        <v>191</v>
      </c>
      <c r="I3">
        <v>1926</v>
      </c>
      <c r="J3">
        <v>1.59217415265913</v>
      </c>
      <c r="K3">
        <v>0.99999999999995703</v>
      </c>
      <c r="L3">
        <v>1</v>
      </c>
      <c r="M3">
        <v>1</v>
      </c>
    </row>
    <row r="4" spans="1:13" x14ac:dyDescent="0.2">
      <c r="A4" t="s">
        <v>32</v>
      </c>
      <c r="B4" t="s">
        <v>77</v>
      </c>
      <c r="C4">
        <v>3</v>
      </c>
      <c r="D4">
        <v>15.789473684210501</v>
      </c>
      <c r="E4">
        <v>0.56072176103997495</v>
      </c>
      <c r="F4" t="s">
        <v>84</v>
      </c>
      <c r="G4">
        <v>19</v>
      </c>
      <c r="H4">
        <v>196</v>
      </c>
      <c r="I4">
        <v>1926</v>
      </c>
      <c r="J4">
        <v>1.55155746509129</v>
      </c>
      <c r="K4">
        <v>1</v>
      </c>
      <c r="L4">
        <v>1</v>
      </c>
      <c r="M4">
        <v>1</v>
      </c>
    </row>
    <row r="5" spans="1:13" x14ac:dyDescent="0.2">
      <c r="A5" t="s">
        <v>32</v>
      </c>
      <c r="B5" t="s">
        <v>71</v>
      </c>
      <c r="C5">
        <v>3</v>
      </c>
      <c r="D5">
        <v>15.789473684210501</v>
      </c>
      <c r="E5">
        <v>0.61648196382403797</v>
      </c>
      <c r="F5" t="s">
        <v>84</v>
      </c>
      <c r="G5">
        <v>19</v>
      </c>
      <c r="H5">
        <v>216</v>
      </c>
      <c r="I5">
        <v>1926</v>
      </c>
      <c r="J5">
        <v>1.4078947368421</v>
      </c>
      <c r="K5">
        <v>1</v>
      </c>
      <c r="L5">
        <v>1</v>
      </c>
      <c r="M5">
        <v>1</v>
      </c>
    </row>
    <row r="6" spans="1:13" x14ac:dyDescent="0.2">
      <c r="A6" t="s">
        <v>32</v>
      </c>
      <c r="B6" t="s">
        <v>78</v>
      </c>
      <c r="C6">
        <v>4</v>
      </c>
      <c r="D6">
        <v>21.052631578947299</v>
      </c>
      <c r="E6">
        <v>0.68616004932312802</v>
      </c>
      <c r="F6" t="s">
        <v>85</v>
      </c>
      <c r="G6">
        <v>19</v>
      </c>
      <c r="H6">
        <v>362</v>
      </c>
      <c r="I6">
        <v>1926</v>
      </c>
      <c r="J6">
        <v>1.1200930503053199</v>
      </c>
      <c r="K6">
        <v>1</v>
      </c>
      <c r="L6">
        <v>1</v>
      </c>
      <c r="M6">
        <v>1</v>
      </c>
    </row>
    <row r="8" spans="1:13" x14ac:dyDescent="0.2">
      <c r="A8" t="s">
        <v>42</v>
      </c>
      <c r="B8" t="s">
        <v>86</v>
      </c>
    </row>
    <row r="9" spans="1:13" x14ac:dyDescent="0.2">
      <c r="A9" t="s">
        <v>2</v>
      </c>
      <c r="B9" t="s">
        <v>3</v>
      </c>
      <c r="C9" t="s">
        <v>4</v>
      </c>
      <c r="D9" t="s">
        <v>5</v>
      </c>
      <c r="E9" t="s">
        <v>6</v>
      </c>
      <c r="F9" t="s">
        <v>7</v>
      </c>
      <c r="G9" t="s">
        <v>8</v>
      </c>
      <c r="H9" t="s">
        <v>9</v>
      </c>
      <c r="I9" t="s">
        <v>10</v>
      </c>
      <c r="J9" t="s">
        <v>11</v>
      </c>
      <c r="K9" t="s">
        <v>12</v>
      </c>
      <c r="L9" t="s">
        <v>13</v>
      </c>
      <c r="M9" t="s">
        <v>14</v>
      </c>
    </row>
    <row r="10" spans="1:13" x14ac:dyDescent="0.2">
      <c r="A10" t="s">
        <v>32</v>
      </c>
      <c r="B10" t="s">
        <v>78</v>
      </c>
      <c r="C10">
        <v>4</v>
      </c>
      <c r="D10">
        <v>21.052631578947299</v>
      </c>
      <c r="E10">
        <v>0.68616004932312802</v>
      </c>
      <c r="F10" t="s">
        <v>85</v>
      </c>
      <c r="G10">
        <v>19</v>
      </c>
      <c r="H10">
        <v>362</v>
      </c>
      <c r="I10">
        <v>1926</v>
      </c>
      <c r="J10">
        <v>1.1200930503053199</v>
      </c>
      <c r="K10">
        <v>1</v>
      </c>
      <c r="L10">
        <v>1</v>
      </c>
      <c r="M10">
        <v>1</v>
      </c>
    </row>
    <row r="11" spans="1:13" x14ac:dyDescent="0.2">
      <c r="A11" t="s">
        <v>68</v>
      </c>
      <c r="B11" t="s">
        <v>80</v>
      </c>
      <c r="C11">
        <v>3</v>
      </c>
      <c r="D11">
        <v>15.789473684210501</v>
      </c>
      <c r="E11">
        <v>0.79338084961127497</v>
      </c>
      <c r="F11" t="s">
        <v>87</v>
      </c>
      <c r="G11">
        <v>16</v>
      </c>
      <c r="H11">
        <v>291</v>
      </c>
      <c r="I11">
        <v>1583</v>
      </c>
      <c r="J11">
        <v>1.0199742268041201</v>
      </c>
      <c r="K11">
        <v>0.99999997069941504</v>
      </c>
      <c r="L11">
        <v>1</v>
      </c>
      <c r="M11">
        <v>1</v>
      </c>
    </row>
    <row r="12" spans="1:13" x14ac:dyDescent="0.2">
      <c r="A12" t="s">
        <v>32</v>
      </c>
      <c r="B12" t="s">
        <v>82</v>
      </c>
      <c r="C12">
        <v>3</v>
      </c>
      <c r="D12">
        <v>15.789473684210501</v>
      </c>
      <c r="E12">
        <v>0.80437097783423395</v>
      </c>
      <c r="F12" t="s">
        <v>87</v>
      </c>
      <c r="G12">
        <v>19</v>
      </c>
      <c r="H12">
        <v>305</v>
      </c>
      <c r="I12">
        <v>1926</v>
      </c>
      <c r="J12">
        <v>0.997066436583261</v>
      </c>
      <c r="K12">
        <v>1</v>
      </c>
      <c r="L12">
        <v>1</v>
      </c>
      <c r="M12">
        <v>1</v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97404B-4191-B248-92C3-DD8CD2FA49B7}">
  <dimension ref="A1:N153"/>
  <sheetViews>
    <sheetView workbookViewId="0">
      <selection activeCell="P16" sqref="P16"/>
    </sheetView>
  </sheetViews>
  <sheetFormatPr baseColWidth="10" defaultRowHeight="16" x14ac:dyDescent="0.2"/>
  <cols>
    <col min="1" max="1" width="14.83203125" customWidth="1"/>
    <col min="2" max="2" width="22.6640625" customWidth="1"/>
  </cols>
  <sheetData>
    <row r="1" spans="1:14" x14ac:dyDescent="0.2">
      <c r="A1" s="4" t="s">
        <v>0</v>
      </c>
      <c r="B1" s="4" t="s">
        <v>88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pans="1:14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/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</row>
    <row r="3" spans="1:14" x14ac:dyDescent="0.2">
      <c r="A3" s="4" t="s">
        <v>32</v>
      </c>
      <c r="B3" s="4" t="s">
        <v>89</v>
      </c>
      <c r="C3" s="4">
        <v>21</v>
      </c>
      <c r="D3" s="4">
        <v>19.090909090909001</v>
      </c>
      <c r="E3" s="5">
        <v>5.1441250067910001E-7</v>
      </c>
      <c r="F3" s="5">
        <f>-LOG(E3)</f>
        <v>6.288688486215273</v>
      </c>
      <c r="G3" s="4" t="s">
        <v>90</v>
      </c>
      <c r="H3" s="4">
        <v>110</v>
      </c>
      <c r="I3" s="4">
        <v>104</v>
      </c>
      <c r="J3" s="4">
        <v>1926</v>
      </c>
      <c r="K3" s="4">
        <v>3.5354895104895099</v>
      </c>
      <c r="L3" s="5">
        <v>5.9155703029389802E-5</v>
      </c>
      <c r="M3" s="5">
        <v>5.9157437578096502E-5</v>
      </c>
      <c r="N3" s="5">
        <v>5.7099787575380099E-5</v>
      </c>
    </row>
    <row r="4" spans="1:14" x14ac:dyDescent="0.2">
      <c r="A4" s="4" t="s">
        <v>91</v>
      </c>
      <c r="B4" s="4" t="s">
        <v>92</v>
      </c>
      <c r="C4" s="4">
        <v>10</v>
      </c>
      <c r="D4" s="4">
        <v>9.0909090909090899</v>
      </c>
      <c r="E4" s="5">
        <v>1.2753052059793899E-4</v>
      </c>
      <c r="F4" s="5">
        <f t="shared" ref="F4:F5" si="0">-LOG(E4)</f>
        <v>3.8943858674570184</v>
      </c>
      <c r="G4" s="4" t="s">
        <v>93</v>
      </c>
      <c r="H4" s="4">
        <v>36</v>
      </c>
      <c r="I4" s="4">
        <v>56</v>
      </c>
      <c r="J4" s="4">
        <v>916</v>
      </c>
      <c r="K4" s="4">
        <v>4.5436507936507899</v>
      </c>
      <c r="L4" s="4">
        <v>4.1999310757496701E-3</v>
      </c>
      <c r="M4" s="4">
        <v>4.2085071797319804E-3</v>
      </c>
      <c r="N4" s="4">
        <v>4.2085071797319804E-3</v>
      </c>
    </row>
    <row r="5" spans="1:14" x14ac:dyDescent="0.2">
      <c r="A5" s="4" t="s">
        <v>32</v>
      </c>
      <c r="B5" s="4" t="s">
        <v>94</v>
      </c>
      <c r="C5" s="4">
        <v>11</v>
      </c>
      <c r="D5" s="4">
        <v>10</v>
      </c>
      <c r="E5" s="5">
        <v>1.3344984919488E-4</v>
      </c>
      <c r="F5" s="5">
        <f t="shared" si="0"/>
        <v>3.8746819126510594</v>
      </c>
      <c r="G5" s="4" t="s">
        <v>95</v>
      </c>
      <c r="H5" s="4">
        <v>110</v>
      </c>
      <c r="I5" s="4">
        <v>45</v>
      </c>
      <c r="J5" s="4">
        <v>1926</v>
      </c>
      <c r="K5" s="4">
        <v>4.28</v>
      </c>
      <c r="L5" s="4">
        <v>1.52305801711812E-2</v>
      </c>
      <c r="M5" s="4">
        <v>7.6733663287056001E-3</v>
      </c>
      <c r="N5" s="4">
        <v>7.4064666303158399E-3</v>
      </c>
    </row>
    <row r="6" spans="1:14" x14ac:dyDescent="0.2">
      <c r="A6" s="4" t="s">
        <v>35</v>
      </c>
      <c r="B6" s="4" t="s">
        <v>96</v>
      </c>
      <c r="C6" s="4">
        <v>10</v>
      </c>
      <c r="D6" s="4">
        <v>9.0909090909090899</v>
      </c>
      <c r="E6" s="5">
        <v>1.83702452199159E-4</v>
      </c>
      <c r="F6" s="5"/>
      <c r="G6" s="4" t="s">
        <v>97</v>
      </c>
      <c r="H6" s="4">
        <v>93</v>
      </c>
      <c r="I6" s="4">
        <v>40</v>
      </c>
      <c r="J6" s="4">
        <v>1699</v>
      </c>
      <c r="K6" s="4">
        <v>4.5672043010752601</v>
      </c>
      <c r="L6" s="4">
        <v>2.6466479534146301E-2</v>
      </c>
      <c r="M6" s="4">
        <v>2.68205580210772E-2</v>
      </c>
      <c r="N6" s="4">
        <v>2.6636855568878098E-2</v>
      </c>
    </row>
    <row r="7" spans="1:14" x14ac:dyDescent="0.2">
      <c r="A7" s="4" t="s">
        <v>68</v>
      </c>
      <c r="B7" s="4" t="s">
        <v>98</v>
      </c>
      <c r="C7" s="4">
        <v>9</v>
      </c>
      <c r="D7" s="4">
        <v>8.1818181818181799</v>
      </c>
      <c r="E7" s="5">
        <v>3.1809607016711298E-4</v>
      </c>
      <c r="F7" s="5"/>
      <c r="G7" s="4" t="s">
        <v>99</v>
      </c>
      <c r="H7" s="4">
        <v>93</v>
      </c>
      <c r="I7" s="4">
        <v>32</v>
      </c>
      <c r="J7" s="4">
        <v>1583</v>
      </c>
      <c r="K7" s="4">
        <v>4.7872983870967696</v>
      </c>
      <c r="L7" s="4">
        <v>1.01290457088049E-2</v>
      </c>
      <c r="M7" s="4">
        <v>1.01790742453476E-2</v>
      </c>
      <c r="N7" s="4">
        <v>1.01790742453476E-2</v>
      </c>
    </row>
    <row r="8" spans="1:14" x14ac:dyDescent="0.2">
      <c r="A8" s="4" t="s">
        <v>35</v>
      </c>
      <c r="B8" s="4" t="s">
        <v>100</v>
      </c>
      <c r="C8" s="4">
        <v>10</v>
      </c>
      <c r="D8" s="4">
        <v>9.0909090909090899</v>
      </c>
      <c r="E8" s="4">
        <v>2.8044534154284401E-3</v>
      </c>
      <c r="F8" s="4"/>
      <c r="G8" s="4" t="s">
        <v>93</v>
      </c>
      <c r="H8" s="4">
        <v>93</v>
      </c>
      <c r="I8" s="4">
        <v>57</v>
      </c>
      <c r="J8" s="4">
        <v>1699</v>
      </c>
      <c r="K8" s="4">
        <v>3.2050556498773801</v>
      </c>
      <c r="L8" s="4">
        <v>0.336366617220209</v>
      </c>
      <c r="M8" s="4">
        <v>0.204725099326276</v>
      </c>
      <c r="N8" s="4">
        <v>0.203322872618562</v>
      </c>
    </row>
    <row r="9" spans="1:14" x14ac:dyDescent="0.2">
      <c r="A9" s="4" t="s">
        <v>32</v>
      </c>
      <c r="B9" s="4" t="s">
        <v>101</v>
      </c>
      <c r="C9" s="4">
        <v>10</v>
      </c>
      <c r="D9" s="4">
        <v>9.0909090909090899</v>
      </c>
      <c r="E9" s="4">
        <v>3.4357495582258298E-3</v>
      </c>
      <c r="F9" s="4"/>
      <c r="G9" s="4" t="s">
        <v>93</v>
      </c>
      <c r="H9" s="4">
        <v>110</v>
      </c>
      <c r="I9" s="4">
        <v>56</v>
      </c>
      <c r="J9" s="4">
        <v>1926</v>
      </c>
      <c r="K9" s="4">
        <v>3.1266233766233702</v>
      </c>
      <c r="L9" s="4">
        <v>0.32685297390317603</v>
      </c>
      <c r="M9" s="4">
        <v>7.4553441688378894E-2</v>
      </c>
      <c r="N9" s="4">
        <v>7.1960278499217795E-2</v>
      </c>
    </row>
    <row r="10" spans="1:14" x14ac:dyDescent="0.2">
      <c r="A10" s="4" t="s">
        <v>32</v>
      </c>
      <c r="B10" s="4" t="s">
        <v>102</v>
      </c>
      <c r="C10" s="4">
        <v>10</v>
      </c>
      <c r="D10" s="4">
        <v>9.0909090909090899</v>
      </c>
      <c r="E10" s="4">
        <v>3.8897447837415002E-3</v>
      </c>
      <c r="F10" s="4"/>
      <c r="G10" s="4" t="s">
        <v>93</v>
      </c>
      <c r="H10" s="4">
        <v>110</v>
      </c>
      <c r="I10" s="4">
        <v>57</v>
      </c>
      <c r="J10" s="4">
        <v>1926</v>
      </c>
      <c r="K10" s="4">
        <v>3.0717703349282299</v>
      </c>
      <c r="L10" s="4">
        <v>0.361218545166685</v>
      </c>
      <c r="M10" s="4">
        <v>7.4553441688378894E-2</v>
      </c>
      <c r="N10" s="4">
        <v>7.1960278499217795E-2</v>
      </c>
    </row>
    <row r="11" spans="1:14" x14ac:dyDescent="0.2">
      <c r="A11" s="4" t="s">
        <v>29</v>
      </c>
      <c r="B11" s="4" t="s">
        <v>103</v>
      </c>
      <c r="C11" s="4">
        <v>9</v>
      </c>
      <c r="D11" s="4">
        <v>8.1818181818181799</v>
      </c>
      <c r="E11" s="4">
        <v>3.1037411709432201E-2</v>
      </c>
      <c r="F11" s="4"/>
      <c r="G11" s="4" t="s">
        <v>104</v>
      </c>
      <c r="H11" s="4">
        <v>100</v>
      </c>
      <c r="I11" s="4">
        <v>63</v>
      </c>
      <c r="J11" s="4">
        <v>1653</v>
      </c>
      <c r="K11" s="4">
        <v>2.3614285714285699</v>
      </c>
      <c r="L11" s="4">
        <v>0.99059329841332699</v>
      </c>
      <c r="M11" s="4">
        <v>0.76558948883266098</v>
      </c>
      <c r="N11" s="4">
        <v>0.76041658688108904</v>
      </c>
    </row>
    <row r="12" spans="1:14" x14ac:dyDescent="0.2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</row>
    <row r="13" spans="1:14" x14ac:dyDescent="0.2">
      <c r="A13" s="4" t="s">
        <v>42</v>
      </c>
      <c r="B13" s="4" t="s">
        <v>105</v>
      </c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</row>
    <row r="14" spans="1:14" x14ac:dyDescent="0.2">
      <c r="A14" s="4" t="s">
        <v>2</v>
      </c>
      <c r="B14" s="4" t="s">
        <v>3</v>
      </c>
      <c r="C14" s="4" t="s">
        <v>4</v>
      </c>
      <c r="D14" s="4" t="s">
        <v>5</v>
      </c>
      <c r="E14" s="4" t="s">
        <v>6</v>
      </c>
      <c r="F14" s="4"/>
      <c r="G14" s="4" t="s">
        <v>7</v>
      </c>
      <c r="H14" s="4" t="s">
        <v>8</v>
      </c>
      <c r="I14" s="4" t="s">
        <v>9</v>
      </c>
      <c r="J14" s="4" t="s">
        <v>10</v>
      </c>
      <c r="K14" s="4" t="s">
        <v>11</v>
      </c>
      <c r="L14" s="4" t="s">
        <v>12</v>
      </c>
      <c r="M14" s="4" t="s">
        <v>13</v>
      </c>
      <c r="N14" s="4" t="s">
        <v>14</v>
      </c>
    </row>
    <row r="15" spans="1:14" x14ac:dyDescent="0.2">
      <c r="A15" s="4" t="s">
        <v>29</v>
      </c>
      <c r="B15" s="4" t="s">
        <v>30</v>
      </c>
      <c r="C15" s="4">
        <v>6</v>
      </c>
      <c r="D15" s="4">
        <v>5.4545454545454497</v>
      </c>
      <c r="E15" s="5">
        <v>1.3827577851407901E-4</v>
      </c>
      <c r="F15" s="5">
        <f>-LOG(E15)</f>
        <v>3.8592538877066231</v>
      </c>
      <c r="G15" s="4" t="s">
        <v>106</v>
      </c>
      <c r="H15" s="4">
        <v>100</v>
      </c>
      <c r="I15" s="4">
        <v>10</v>
      </c>
      <c r="J15" s="4">
        <v>1653</v>
      </c>
      <c r="K15" s="4">
        <v>9.9179999999999993</v>
      </c>
      <c r="L15" s="4">
        <v>2.0258218443863499E-2</v>
      </c>
      <c r="M15" s="4">
        <v>2.0464815220083601E-2</v>
      </c>
      <c r="N15" s="4">
        <v>2.0326539441569601E-2</v>
      </c>
    </row>
    <row r="16" spans="1:14" x14ac:dyDescent="0.2">
      <c r="A16" s="4" t="s">
        <v>22</v>
      </c>
      <c r="B16" s="4" t="s">
        <v>23</v>
      </c>
      <c r="C16" s="4">
        <v>4</v>
      </c>
      <c r="D16" s="4">
        <v>3.63636363636363</v>
      </c>
      <c r="E16" s="4">
        <v>1.7898301403031799E-3</v>
      </c>
      <c r="F16" s="5">
        <f t="shared" ref="F16:F17" si="1">-LOG(E16)</f>
        <v>2.7471881827795261</v>
      </c>
      <c r="G16" s="4" t="s">
        <v>31</v>
      </c>
      <c r="H16" s="4">
        <v>18</v>
      </c>
      <c r="I16" s="4">
        <v>7</v>
      </c>
      <c r="J16" s="4">
        <v>417</v>
      </c>
      <c r="K16" s="4">
        <v>13.2380952380952</v>
      </c>
      <c r="L16" s="4">
        <v>2.65136803350687E-2</v>
      </c>
      <c r="M16" s="4">
        <v>2.6847452104547701E-2</v>
      </c>
      <c r="N16" s="4">
        <v>2.6847452104547701E-2</v>
      </c>
    </row>
    <row r="17" spans="1:14" x14ac:dyDescent="0.2">
      <c r="A17" s="4" t="s">
        <v>18</v>
      </c>
      <c r="B17" s="4" t="s">
        <v>20</v>
      </c>
      <c r="C17" s="4">
        <v>4</v>
      </c>
      <c r="D17" s="4">
        <v>3.63636363636363</v>
      </c>
      <c r="E17" s="4">
        <v>4.9094713837856598E-3</v>
      </c>
      <c r="F17" s="5">
        <f t="shared" si="1"/>
        <v>2.3089652670346648</v>
      </c>
      <c r="G17" s="4" t="s">
        <v>31</v>
      </c>
      <c r="H17" s="4">
        <v>107</v>
      </c>
      <c r="I17" s="4">
        <v>7</v>
      </c>
      <c r="J17" s="4">
        <v>1914</v>
      </c>
      <c r="K17" s="4">
        <v>10.221628838451201</v>
      </c>
      <c r="L17" s="4">
        <v>0.785715142672331</v>
      </c>
      <c r="M17" s="4">
        <v>0.51222151437496999</v>
      </c>
      <c r="N17" s="4">
        <v>0.51222151437496999</v>
      </c>
    </row>
    <row r="18" spans="1:14" x14ac:dyDescent="0.2">
      <c r="A18" s="4" t="s">
        <v>18</v>
      </c>
      <c r="B18" s="4" t="s">
        <v>21</v>
      </c>
      <c r="C18" s="4">
        <v>4</v>
      </c>
      <c r="D18" s="4">
        <v>3.63636363636363</v>
      </c>
      <c r="E18" s="4">
        <v>4.9094713837856598E-3</v>
      </c>
      <c r="F18" s="4"/>
      <c r="G18" s="4" t="s">
        <v>31</v>
      </c>
      <c r="H18" s="4">
        <v>107</v>
      </c>
      <c r="I18" s="4">
        <v>7</v>
      </c>
      <c r="J18" s="4">
        <v>1914</v>
      </c>
      <c r="K18" s="4">
        <v>10.221628838451201</v>
      </c>
      <c r="L18" s="4">
        <v>0.785715142672331</v>
      </c>
      <c r="M18" s="4">
        <v>0.51222151437496999</v>
      </c>
      <c r="N18" s="4">
        <v>0.51222151437496999</v>
      </c>
    </row>
    <row r="19" spans="1:14" x14ac:dyDescent="0.2">
      <c r="A19" s="4" t="s">
        <v>18</v>
      </c>
      <c r="B19" s="4" t="s">
        <v>19</v>
      </c>
      <c r="C19" s="4">
        <v>4</v>
      </c>
      <c r="D19" s="4">
        <v>3.63636363636363</v>
      </c>
      <c r="E19" s="4">
        <v>4.9094713837856598E-3</v>
      </c>
      <c r="F19" s="4"/>
      <c r="G19" s="4" t="s">
        <v>31</v>
      </c>
      <c r="H19" s="4">
        <v>107</v>
      </c>
      <c r="I19" s="4">
        <v>7</v>
      </c>
      <c r="J19" s="4">
        <v>1914</v>
      </c>
      <c r="K19" s="4">
        <v>10.221628838451201</v>
      </c>
      <c r="L19" s="4">
        <v>0.785715142672331</v>
      </c>
      <c r="M19" s="4">
        <v>0.51222151437496999</v>
      </c>
      <c r="N19" s="4">
        <v>0.51222151437496999</v>
      </c>
    </row>
    <row r="20" spans="1:14" x14ac:dyDescent="0.2">
      <c r="A20" s="4" t="s">
        <v>15</v>
      </c>
      <c r="B20" s="4" t="s">
        <v>16</v>
      </c>
      <c r="C20" s="4">
        <v>4</v>
      </c>
      <c r="D20" s="4">
        <v>3.63636363636363</v>
      </c>
      <c r="E20" s="4">
        <v>5.2232979086532299E-3</v>
      </c>
      <c r="F20" s="4"/>
      <c r="G20" s="4" t="s">
        <v>31</v>
      </c>
      <c r="H20" s="4">
        <v>110</v>
      </c>
      <c r="I20" s="4">
        <v>7</v>
      </c>
      <c r="J20" s="4">
        <v>1926</v>
      </c>
      <c r="K20" s="4">
        <v>10.005194805194799</v>
      </c>
      <c r="L20" s="4">
        <v>0.64730810314623499</v>
      </c>
      <c r="M20" s="4">
        <v>1</v>
      </c>
      <c r="N20" s="4">
        <v>1</v>
      </c>
    </row>
    <row r="21" spans="1:14" x14ac:dyDescent="0.2">
      <c r="A21" s="4" t="s">
        <v>32</v>
      </c>
      <c r="B21" s="4" t="s">
        <v>33</v>
      </c>
      <c r="C21" s="4">
        <v>8</v>
      </c>
      <c r="D21" s="4">
        <v>7.2727272727272698</v>
      </c>
      <c r="E21" s="4">
        <v>1.46909608442354E-2</v>
      </c>
      <c r="F21" s="4"/>
      <c r="G21" s="4" t="s">
        <v>107</v>
      </c>
      <c r="H21" s="4">
        <v>110</v>
      </c>
      <c r="I21" s="4">
        <v>47</v>
      </c>
      <c r="J21" s="4">
        <v>1926</v>
      </c>
      <c r="K21" s="4">
        <v>2.98027079303675</v>
      </c>
      <c r="L21" s="4">
        <v>0.81768025513621501</v>
      </c>
      <c r="M21" s="4">
        <v>0.21118256213588399</v>
      </c>
      <c r="N21" s="4">
        <v>0.20383708171376599</v>
      </c>
    </row>
    <row r="22" spans="1:14" x14ac:dyDescent="0.2">
      <c r="A22" s="4" t="s">
        <v>18</v>
      </c>
      <c r="B22" s="4" t="s">
        <v>26</v>
      </c>
      <c r="C22" s="4">
        <v>4</v>
      </c>
      <c r="D22" s="4">
        <v>3.63636363636363</v>
      </c>
      <c r="E22" s="4">
        <v>1.48957118516382E-2</v>
      </c>
      <c r="F22" s="4"/>
      <c r="G22" s="4" t="s">
        <v>31</v>
      </c>
      <c r="H22" s="4">
        <v>107</v>
      </c>
      <c r="I22" s="4">
        <v>10</v>
      </c>
      <c r="J22" s="4">
        <v>1914</v>
      </c>
      <c r="K22" s="4">
        <v>7.1551401869158804</v>
      </c>
      <c r="L22" s="4">
        <v>0.99088132808742801</v>
      </c>
      <c r="M22" s="4">
        <v>1</v>
      </c>
      <c r="N22" s="4">
        <v>1</v>
      </c>
    </row>
    <row r="23" spans="1:14" x14ac:dyDescent="0.2">
      <c r="A23" s="4" t="s">
        <v>24</v>
      </c>
      <c r="B23" s="4" t="s">
        <v>25</v>
      </c>
      <c r="C23" s="4">
        <v>4</v>
      </c>
      <c r="D23" s="4">
        <v>3.63636363636363</v>
      </c>
      <c r="E23" s="4">
        <v>1.71537812096236E-2</v>
      </c>
      <c r="F23" s="4"/>
      <c r="G23" s="4" t="s">
        <v>31</v>
      </c>
      <c r="H23" s="4">
        <v>28</v>
      </c>
      <c r="I23" s="4">
        <v>10</v>
      </c>
      <c r="J23" s="4">
        <v>453</v>
      </c>
      <c r="K23" s="4">
        <v>6.4714285714285698</v>
      </c>
      <c r="L23" s="4">
        <v>0.33983315641073297</v>
      </c>
      <c r="M23" s="4">
        <v>0.41169074903096697</v>
      </c>
      <c r="N23" s="4">
        <v>0.41169074903096697</v>
      </c>
    </row>
    <row r="24" spans="1:14" x14ac:dyDescent="0.2">
      <c r="A24" s="4" t="s">
        <v>18</v>
      </c>
      <c r="B24" s="4" t="s">
        <v>27</v>
      </c>
      <c r="C24" s="4">
        <v>6</v>
      </c>
      <c r="D24" s="4">
        <v>5.4545454545454497</v>
      </c>
      <c r="E24" s="4">
        <v>3.2524338587240798E-2</v>
      </c>
      <c r="F24" s="4"/>
      <c r="G24" s="4" t="s">
        <v>108</v>
      </c>
      <c r="H24" s="4">
        <v>107</v>
      </c>
      <c r="I24" s="4">
        <v>33</v>
      </c>
      <c r="J24" s="4">
        <v>1914</v>
      </c>
      <c r="K24" s="4">
        <v>3.2523364485981299</v>
      </c>
      <c r="L24" s="4">
        <v>0.99996798635386597</v>
      </c>
      <c r="M24" s="4">
        <v>1</v>
      </c>
      <c r="N24" s="4">
        <v>1</v>
      </c>
    </row>
    <row r="25" spans="1:14" x14ac:dyDescent="0.2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</row>
    <row r="26" spans="1:14" x14ac:dyDescent="0.2">
      <c r="A26" s="4" t="s">
        <v>54</v>
      </c>
      <c r="B26" s="4" t="s">
        <v>109</v>
      </c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</row>
    <row r="27" spans="1:14" x14ac:dyDescent="0.2">
      <c r="A27" s="4" t="s">
        <v>2</v>
      </c>
      <c r="B27" s="4" t="s">
        <v>3</v>
      </c>
      <c r="C27" s="4" t="s">
        <v>4</v>
      </c>
      <c r="D27" s="4" t="s">
        <v>5</v>
      </c>
      <c r="E27" s="4" t="s">
        <v>6</v>
      </c>
      <c r="F27" s="4"/>
      <c r="G27" s="4" t="s">
        <v>7</v>
      </c>
      <c r="H27" s="4" t="s">
        <v>8</v>
      </c>
      <c r="I27" s="4" t="s">
        <v>9</v>
      </c>
      <c r="J27" s="4" t="s">
        <v>10</v>
      </c>
      <c r="K27" s="4" t="s">
        <v>11</v>
      </c>
      <c r="L27" s="4" t="s">
        <v>12</v>
      </c>
      <c r="M27" s="4" t="s">
        <v>13</v>
      </c>
      <c r="N27" s="4" t="s">
        <v>14</v>
      </c>
    </row>
    <row r="28" spans="1:14" x14ac:dyDescent="0.2">
      <c r="A28" s="4" t="s">
        <v>35</v>
      </c>
      <c r="B28" s="4" t="s">
        <v>110</v>
      </c>
      <c r="C28" s="4">
        <v>3</v>
      </c>
      <c r="D28" s="4">
        <v>2.72727272727272</v>
      </c>
      <c r="E28" s="4">
        <v>1.62050021552765E-2</v>
      </c>
      <c r="F28" s="5">
        <f>-LOG(E28)</f>
        <v>1.7903509068703007</v>
      </c>
      <c r="G28" s="4" t="s">
        <v>111</v>
      </c>
      <c r="H28" s="4">
        <v>93</v>
      </c>
      <c r="I28" s="4">
        <v>4</v>
      </c>
      <c r="J28" s="4">
        <v>1699</v>
      </c>
      <c r="K28" s="4">
        <v>13.701612903225801</v>
      </c>
      <c r="L28" s="4">
        <v>0.90793955595056897</v>
      </c>
      <c r="M28" s="4">
        <v>0.33799004495291102</v>
      </c>
      <c r="N28" s="4">
        <v>0.33567504464501402</v>
      </c>
    </row>
    <row r="29" spans="1:14" x14ac:dyDescent="0.2">
      <c r="A29" s="4" t="s">
        <v>32</v>
      </c>
      <c r="B29" s="4" t="s">
        <v>112</v>
      </c>
      <c r="C29" s="4">
        <v>6</v>
      </c>
      <c r="D29" s="4">
        <v>5.4545454545454497</v>
      </c>
      <c r="E29" s="4">
        <v>3.5304626334720597E-2</v>
      </c>
      <c r="F29" s="5">
        <f t="shared" ref="F29:F30" si="2">-LOG(E29)</f>
        <v>1.4521683807313803</v>
      </c>
      <c r="G29" s="4" t="s">
        <v>113</v>
      </c>
      <c r="H29" s="4">
        <v>110</v>
      </c>
      <c r="I29" s="4">
        <v>33</v>
      </c>
      <c r="J29" s="4">
        <v>1926</v>
      </c>
      <c r="K29" s="4">
        <v>3.1834710743801602</v>
      </c>
      <c r="L29" s="4">
        <v>0.983972251542647</v>
      </c>
      <c r="M29" s="4">
        <v>0.36909382077207897</v>
      </c>
      <c r="N29" s="4">
        <v>0.35625577483218102</v>
      </c>
    </row>
    <row r="30" spans="1:14" x14ac:dyDescent="0.2">
      <c r="A30" s="4" t="s">
        <v>29</v>
      </c>
      <c r="B30" s="4" t="s">
        <v>114</v>
      </c>
      <c r="C30" s="4">
        <v>3</v>
      </c>
      <c r="D30" s="4">
        <v>2.72727272727272</v>
      </c>
      <c r="E30" s="4">
        <v>7.8500567854170894E-2</v>
      </c>
      <c r="F30" s="5">
        <f t="shared" si="2"/>
        <v>1.105127201661869</v>
      </c>
      <c r="G30" s="4" t="s">
        <v>111</v>
      </c>
      <c r="H30" s="4">
        <v>100</v>
      </c>
      <c r="I30" s="4">
        <v>8</v>
      </c>
      <c r="J30" s="4">
        <v>1653</v>
      </c>
      <c r="K30" s="4">
        <v>6.1987499999999898</v>
      </c>
      <c r="L30" s="4">
        <v>0.99999443749203598</v>
      </c>
      <c r="M30" s="4">
        <v>1</v>
      </c>
      <c r="N30" s="4">
        <v>1</v>
      </c>
    </row>
    <row r="31" spans="1:14" x14ac:dyDescent="0.2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</row>
    <row r="32" spans="1:14" x14ac:dyDescent="0.2">
      <c r="A32" s="4" t="s">
        <v>66</v>
      </c>
      <c r="B32" s="4" t="s">
        <v>115</v>
      </c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</row>
    <row r="33" spans="1:14" x14ac:dyDescent="0.2">
      <c r="A33" s="4" t="s">
        <v>2</v>
      </c>
      <c r="B33" s="4" t="s">
        <v>3</v>
      </c>
      <c r="C33" s="4" t="s">
        <v>4</v>
      </c>
      <c r="D33" s="4" t="s">
        <v>5</v>
      </c>
      <c r="E33" s="4" t="s">
        <v>6</v>
      </c>
      <c r="F33" s="4"/>
      <c r="G33" s="4" t="s">
        <v>7</v>
      </c>
      <c r="H33" s="4" t="s">
        <v>8</v>
      </c>
      <c r="I33" s="4" t="s">
        <v>9</v>
      </c>
      <c r="J33" s="4" t="s">
        <v>10</v>
      </c>
      <c r="K33" s="4" t="s">
        <v>11</v>
      </c>
      <c r="L33" s="4" t="s">
        <v>12</v>
      </c>
      <c r="M33" s="4" t="s">
        <v>13</v>
      </c>
      <c r="N33" s="4" t="s">
        <v>14</v>
      </c>
    </row>
    <row r="34" spans="1:14" x14ac:dyDescent="0.2">
      <c r="A34" s="4" t="s">
        <v>35</v>
      </c>
      <c r="B34" s="4" t="s">
        <v>116</v>
      </c>
      <c r="C34" s="4">
        <v>3</v>
      </c>
      <c r="D34" s="4">
        <v>2.72727272727272</v>
      </c>
      <c r="E34" s="4">
        <v>1.62050021552765E-2</v>
      </c>
      <c r="F34" s="5">
        <f>-LOG(E34)</f>
        <v>1.7903509068703007</v>
      </c>
      <c r="G34" s="4" t="s">
        <v>117</v>
      </c>
      <c r="H34" s="4">
        <v>93</v>
      </c>
      <c r="I34" s="4">
        <v>4</v>
      </c>
      <c r="J34" s="4">
        <v>1699</v>
      </c>
      <c r="K34" s="4">
        <v>13.701612903225801</v>
      </c>
      <c r="L34" s="4">
        <v>0.90793955595056897</v>
      </c>
      <c r="M34" s="4">
        <v>0.33799004495291102</v>
      </c>
      <c r="N34" s="4">
        <v>0.33567504464501402</v>
      </c>
    </row>
    <row r="35" spans="1:14" x14ac:dyDescent="0.2">
      <c r="A35" s="4" t="s">
        <v>32</v>
      </c>
      <c r="B35" s="4" t="s">
        <v>118</v>
      </c>
      <c r="C35" s="4">
        <v>3</v>
      </c>
      <c r="D35" s="4">
        <v>2.72727272727272</v>
      </c>
      <c r="E35" s="4">
        <v>2.8363697957380599E-2</v>
      </c>
      <c r="F35" s="5">
        <f t="shared" ref="F35:F36" si="3">-LOG(E35)</f>
        <v>1.5472371480380638</v>
      </c>
      <c r="G35" s="4" t="s">
        <v>119</v>
      </c>
      <c r="H35" s="4">
        <v>110</v>
      </c>
      <c r="I35" s="4">
        <v>5</v>
      </c>
      <c r="J35" s="4">
        <v>1926</v>
      </c>
      <c r="K35" s="4">
        <v>10.5054545454545</v>
      </c>
      <c r="L35" s="4">
        <v>0.96344647778955494</v>
      </c>
      <c r="M35" s="4">
        <v>0.326182526509877</v>
      </c>
      <c r="N35" s="4">
        <v>0.31483704732692502</v>
      </c>
    </row>
    <row r="36" spans="1:14" x14ac:dyDescent="0.2">
      <c r="A36" s="4" t="s">
        <v>32</v>
      </c>
      <c r="B36" s="4" t="s">
        <v>112</v>
      </c>
      <c r="C36" s="4">
        <v>6</v>
      </c>
      <c r="D36" s="4">
        <v>5.4545454545454497</v>
      </c>
      <c r="E36" s="4">
        <v>3.5304626334720597E-2</v>
      </c>
      <c r="F36" s="5">
        <f t="shared" si="3"/>
        <v>1.4521683807313803</v>
      </c>
      <c r="G36" s="4" t="s">
        <v>113</v>
      </c>
      <c r="H36" s="4">
        <v>110</v>
      </c>
      <c r="I36" s="4">
        <v>33</v>
      </c>
      <c r="J36" s="4">
        <v>1926</v>
      </c>
      <c r="K36" s="4">
        <v>3.1834710743801602</v>
      </c>
      <c r="L36" s="4">
        <v>0.983972251542647</v>
      </c>
      <c r="M36" s="4">
        <v>0.36909382077207897</v>
      </c>
      <c r="N36" s="4">
        <v>0.35625577483218102</v>
      </c>
    </row>
    <row r="37" spans="1:14" x14ac:dyDescent="0.2">
      <c r="A37" s="4" t="s">
        <v>32</v>
      </c>
      <c r="B37" s="4" t="s">
        <v>120</v>
      </c>
      <c r="C37" s="4">
        <v>4</v>
      </c>
      <c r="D37" s="4">
        <v>3.63636363636363</v>
      </c>
      <c r="E37" s="4">
        <v>6.7168695265038603E-2</v>
      </c>
      <c r="F37" s="4"/>
      <c r="G37" s="4" t="s">
        <v>121</v>
      </c>
      <c r="H37" s="4">
        <v>110</v>
      </c>
      <c r="I37" s="4">
        <v>17</v>
      </c>
      <c r="J37" s="4">
        <v>1926</v>
      </c>
      <c r="K37" s="4">
        <v>4.1197860962566804</v>
      </c>
      <c r="L37" s="4">
        <v>0.99966321100732503</v>
      </c>
      <c r="M37" s="4">
        <v>0.51495999703196205</v>
      </c>
      <c r="N37" s="4">
        <v>0.49704834496128503</v>
      </c>
    </row>
    <row r="38" spans="1:14" x14ac:dyDescent="0.2">
      <c r="A38" s="4" t="s">
        <v>29</v>
      </c>
      <c r="B38" s="4" t="s">
        <v>122</v>
      </c>
      <c r="C38" s="4">
        <v>3</v>
      </c>
      <c r="D38" s="4">
        <v>2.72727272727272</v>
      </c>
      <c r="E38" s="4">
        <v>9.7089318645156894E-2</v>
      </c>
      <c r="F38" s="4"/>
      <c r="G38" s="4" t="s">
        <v>117</v>
      </c>
      <c r="H38" s="4">
        <v>100</v>
      </c>
      <c r="I38" s="4">
        <v>9</v>
      </c>
      <c r="J38" s="4">
        <v>1653</v>
      </c>
      <c r="K38" s="4">
        <v>5.51</v>
      </c>
      <c r="L38" s="4">
        <v>0.99999972746076804</v>
      </c>
      <c r="M38" s="4">
        <v>1</v>
      </c>
      <c r="N38" s="4">
        <v>1</v>
      </c>
    </row>
    <row r="39" spans="1:14" x14ac:dyDescent="0.2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</row>
    <row r="40" spans="1:14" x14ac:dyDescent="0.2">
      <c r="A40" s="4" t="s">
        <v>123</v>
      </c>
      <c r="B40" s="4" t="s">
        <v>124</v>
      </c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</row>
    <row r="41" spans="1:14" x14ac:dyDescent="0.2">
      <c r="A41" s="4" t="s">
        <v>2</v>
      </c>
      <c r="B41" s="4" t="s">
        <v>3</v>
      </c>
      <c r="C41" s="4" t="s">
        <v>4</v>
      </c>
      <c r="D41" s="4" t="s">
        <v>5</v>
      </c>
      <c r="E41" s="4" t="s">
        <v>6</v>
      </c>
      <c r="F41" s="4"/>
      <c r="G41" s="4" t="s">
        <v>7</v>
      </c>
      <c r="H41" s="4" t="s">
        <v>8</v>
      </c>
      <c r="I41" s="4" t="s">
        <v>9</v>
      </c>
      <c r="J41" s="4" t="s">
        <v>10</v>
      </c>
      <c r="K41" s="4" t="s">
        <v>11</v>
      </c>
      <c r="L41" s="4" t="s">
        <v>12</v>
      </c>
      <c r="M41" s="4" t="s">
        <v>13</v>
      </c>
      <c r="N41" s="4" t="s">
        <v>14</v>
      </c>
    </row>
    <row r="42" spans="1:14" x14ac:dyDescent="0.2">
      <c r="A42" s="4" t="s">
        <v>29</v>
      </c>
      <c r="B42" s="4" t="s">
        <v>46</v>
      </c>
      <c r="C42" s="4">
        <v>14</v>
      </c>
      <c r="D42" s="4">
        <v>12.7272727272727</v>
      </c>
      <c r="E42" s="5">
        <v>6.3390807536155204E-4</v>
      </c>
      <c r="F42" s="5">
        <f>-LOG(E42)</f>
        <v>3.1979737157108716</v>
      </c>
      <c r="G42" s="4" t="s">
        <v>125</v>
      </c>
      <c r="H42" s="4">
        <v>100</v>
      </c>
      <c r="I42" s="4">
        <v>80</v>
      </c>
      <c r="J42" s="4">
        <v>1653</v>
      </c>
      <c r="K42" s="4">
        <v>2.8927499999999999</v>
      </c>
      <c r="L42" s="4">
        <v>8.9578995223032504E-2</v>
      </c>
      <c r="M42" s="4">
        <v>4.6909197576754803E-2</v>
      </c>
      <c r="N42" s="4">
        <v>4.6592243539074103E-2</v>
      </c>
    </row>
    <row r="43" spans="1:14" x14ac:dyDescent="0.2">
      <c r="A43" s="4" t="s">
        <v>32</v>
      </c>
      <c r="B43" s="4" t="s">
        <v>33</v>
      </c>
      <c r="C43" s="4">
        <v>8</v>
      </c>
      <c r="D43" s="4">
        <v>7.2727272727272698</v>
      </c>
      <c r="E43" s="4">
        <v>1.46909608442354E-2</v>
      </c>
      <c r="F43" s="5">
        <f t="shared" ref="F43:F44" si="4">-LOG(E43)</f>
        <v>1.8329497987840828</v>
      </c>
      <c r="G43" s="4" t="s">
        <v>107</v>
      </c>
      <c r="H43" s="4">
        <v>110</v>
      </c>
      <c r="I43" s="4">
        <v>47</v>
      </c>
      <c r="J43" s="4">
        <v>1926</v>
      </c>
      <c r="K43" s="4">
        <v>2.98027079303675</v>
      </c>
      <c r="L43" s="4">
        <v>0.81768025513621501</v>
      </c>
      <c r="M43" s="4">
        <v>0.21118256213588399</v>
      </c>
      <c r="N43" s="4">
        <v>0.20383708171376599</v>
      </c>
    </row>
    <row r="44" spans="1:14" x14ac:dyDescent="0.2">
      <c r="A44" s="4" t="s">
        <v>29</v>
      </c>
      <c r="B44" s="4" t="s">
        <v>51</v>
      </c>
      <c r="C44" s="4">
        <v>16</v>
      </c>
      <c r="D44" s="4">
        <v>14.545454545454501</v>
      </c>
      <c r="E44" s="4">
        <v>3.9897106064743497E-2</v>
      </c>
      <c r="F44" s="5">
        <f t="shared" si="4"/>
        <v>1.3990586047065723</v>
      </c>
      <c r="G44" s="4" t="s">
        <v>126</v>
      </c>
      <c r="H44" s="4">
        <v>100</v>
      </c>
      <c r="I44" s="4">
        <v>156</v>
      </c>
      <c r="J44" s="4">
        <v>1653</v>
      </c>
      <c r="K44" s="4">
        <v>1.6953846153846099</v>
      </c>
      <c r="L44" s="4">
        <v>0.99758436533223205</v>
      </c>
      <c r="M44" s="4">
        <v>0.84353881394029095</v>
      </c>
      <c r="N44" s="4">
        <v>0.83783922735961303</v>
      </c>
    </row>
    <row r="45" spans="1:14" x14ac:dyDescent="0.2">
      <c r="A45" s="4" t="s">
        <v>32</v>
      </c>
      <c r="B45" s="4" t="s">
        <v>50</v>
      </c>
      <c r="C45" s="4">
        <v>16</v>
      </c>
      <c r="D45" s="4">
        <v>14.545454545454501</v>
      </c>
      <c r="E45" s="4">
        <v>4.0779702070024203E-2</v>
      </c>
      <c r="F45" s="4"/>
      <c r="G45" s="4" t="s">
        <v>126</v>
      </c>
      <c r="H45" s="4">
        <v>110</v>
      </c>
      <c r="I45" s="4">
        <v>165</v>
      </c>
      <c r="J45" s="4">
        <v>1926</v>
      </c>
      <c r="K45" s="4">
        <v>1.6978512396694201</v>
      </c>
      <c r="L45" s="4">
        <v>0.99167064395107996</v>
      </c>
      <c r="M45" s="4">
        <v>0.39070252371787101</v>
      </c>
      <c r="N45" s="4">
        <v>0.37711287071898902</v>
      </c>
    </row>
    <row r="46" spans="1:14" x14ac:dyDescent="0.2">
      <c r="A46" s="4" t="s">
        <v>32</v>
      </c>
      <c r="B46" s="4" t="s">
        <v>48</v>
      </c>
      <c r="C46" s="4">
        <v>15</v>
      </c>
      <c r="D46" s="4">
        <v>13.636363636363599</v>
      </c>
      <c r="E46" s="4">
        <v>5.9592183005283003E-2</v>
      </c>
      <c r="F46" s="4"/>
      <c r="G46" s="4" t="s">
        <v>127</v>
      </c>
      <c r="H46" s="4">
        <v>110</v>
      </c>
      <c r="I46" s="4">
        <v>159</v>
      </c>
      <c r="J46" s="4">
        <v>1926</v>
      </c>
      <c r="K46" s="4">
        <v>1.65180102915951</v>
      </c>
      <c r="L46" s="4">
        <v>0.99914617964432495</v>
      </c>
      <c r="M46" s="4">
        <v>0.48950721754339599</v>
      </c>
      <c r="N46" s="4">
        <v>0.472480879541887</v>
      </c>
    </row>
    <row r="47" spans="1:14" x14ac:dyDescent="0.2">
      <c r="A47" s="4" t="s">
        <v>32</v>
      </c>
      <c r="B47" s="4" t="s">
        <v>38</v>
      </c>
      <c r="C47" s="4">
        <v>15</v>
      </c>
      <c r="D47" s="4">
        <v>13.636363636363599</v>
      </c>
      <c r="E47" s="4">
        <v>0.19002319126372599</v>
      </c>
      <c r="F47" s="4"/>
      <c r="G47" s="4" t="s">
        <v>128</v>
      </c>
      <c r="H47" s="4">
        <v>110</v>
      </c>
      <c r="I47" s="4">
        <v>192</v>
      </c>
      <c r="J47" s="4">
        <v>1926</v>
      </c>
      <c r="K47" s="4">
        <v>1.36789772727272</v>
      </c>
      <c r="L47" s="4">
        <v>0.99999999997019096</v>
      </c>
      <c r="M47" s="4">
        <v>0.95011595631863</v>
      </c>
      <c r="N47" s="4">
        <v>0.917068444794503</v>
      </c>
    </row>
    <row r="48" spans="1:14" x14ac:dyDescent="0.2">
      <c r="A48" s="4" t="s">
        <v>35</v>
      </c>
      <c r="B48" s="4" t="s">
        <v>52</v>
      </c>
      <c r="C48" s="4">
        <v>13</v>
      </c>
      <c r="D48" s="4">
        <v>11.818181818181801</v>
      </c>
      <c r="E48" s="4">
        <v>0.28164431285524999</v>
      </c>
      <c r="F48" s="4"/>
      <c r="G48" s="4" t="s">
        <v>129</v>
      </c>
      <c r="H48" s="4">
        <v>93</v>
      </c>
      <c r="I48" s="4">
        <v>183</v>
      </c>
      <c r="J48" s="4">
        <v>1699</v>
      </c>
      <c r="K48" s="4">
        <v>1.29778482872084</v>
      </c>
      <c r="L48" s="4">
        <v>1</v>
      </c>
      <c r="M48" s="4">
        <v>1</v>
      </c>
      <c r="N48" s="4">
        <v>1</v>
      </c>
    </row>
    <row r="49" spans="1:14" x14ac:dyDescent="0.2">
      <c r="A49" s="4" t="s">
        <v>15</v>
      </c>
      <c r="B49" s="4" t="s">
        <v>130</v>
      </c>
      <c r="C49" s="4">
        <v>6</v>
      </c>
      <c r="D49" s="4">
        <v>5.4545454545454497</v>
      </c>
      <c r="E49" s="4">
        <v>0.58565493638953003</v>
      </c>
      <c r="F49" s="4"/>
      <c r="G49" s="4" t="s">
        <v>131</v>
      </c>
      <c r="H49" s="4">
        <v>110</v>
      </c>
      <c r="I49" s="4">
        <v>90</v>
      </c>
      <c r="J49" s="4">
        <v>1926</v>
      </c>
      <c r="K49" s="4">
        <v>1.1672727272727199</v>
      </c>
      <c r="L49" s="4">
        <v>1</v>
      </c>
      <c r="M49" s="4">
        <v>1</v>
      </c>
      <c r="N49" s="4">
        <v>1</v>
      </c>
    </row>
    <row r="51" spans="1:14" x14ac:dyDescent="0.2">
      <c r="A51" t="s">
        <v>132</v>
      </c>
      <c r="B51" t="s">
        <v>133</v>
      </c>
    </row>
    <row r="52" spans="1:14" x14ac:dyDescent="0.2">
      <c r="A52" t="s">
        <v>2</v>
      </c>
      <c r="B52" t="s">
        <v>3</v>
      </c>
      <c r="C52" t="s">
        <v>4</v>
      </c>
      <c r="D52" t="s">
        <v>5</v>
      </c>
      <c r="E52" t="s">
        <v>6</v>
      </c>
      <c r="G52" t="s">
        <v>7</v>
      </c>
      <c r="H52" t="s">
        <v>8</v>
      </c>
      <c r="I52" t="s">
        <v>9</v>
      </c>
      <c r="J52" t="s">
        <v>10</v>
      </c>
      <c r="K52" t="s">
        <v>11</v>
      </c>
      <c r="L52" t="s">
        <v>12</v>
      </c>
      <c r="M52" t="s">
        <v>13</v>
      </c>
      <c r="N52" t="s">
        <v>14</v>
      </c>
    </row>
    <row r="53" spans="1:14" x14ac:dyDescent="0.2">
      <c r="A53" t="s">
        <v>18</v>
      </c>
      <c r="B53" t="s">
        <v>134</v>
      </c>
      <c r="C53">
        <v>4</v>
      </c>
      <c r="D53">
        <v>3.63636363636363</v>
      </c>
      <c r="E53">
        <v>1.9668087816922999E-2</v>
      </c>
      <c r="G53" t="s">
        <v>135</v>
      </c>
      <c r="H53">
        <v>107</v>
      </c>
      <c r="I53">
        <v>11</v>
      </c>
      <c r="J53">
        <v>1914</v>
      </c>
      <c r="K53">
        <v>6.5046728971962597</v>
      </c>
      <c r="L53">
        <v>0.99800568899882403</v>
      </c>
      <c r="M53">
        <v>1</v>
      </c>
      <c r="N53">
        <v>1</v>
      </c>
    </row>
    <row r="54" spans="1:14" x14ac:dyDescent="0.2">
      <c r="A54" t="s">
        <v>18</v>
      </c>
      <c r="B54" t="s">
        <v>136</v>
      </c>
      <c r="C54">
        <v>3</v>
      </c>
      <c r="D54">
        <v>2.72727272727272</v>
      </c>
      <c r="E54">
        <v>2.72224553117849E-2</v>
      </c>
      <c r="G54" t="s">
        <v>137</v>
      </c>
      <c r="H54">
        <v>107</v>
      </c>
      <c r="I54">
        <v>5</v>
      </c>
      <c r="J54">
        <v>1914</v>
      </c>
      <c r="K54">
        <v>10.7327102803738</v>
      </c>
      <c r="L54">
        <v>0.99982289245817701</v>
      </c>
      <c r="M54">
        <v>1</v>
      </c>
      <c r="N54">
        <v>1</v>
      </c>
    </row>
    <row r="55" spans="1:14" x14ac:dyDescent="0.2">
      <c r="A55" t="s">
        <v>18</v>
      </c>
      <c r="B55" t="s">
        <v>138</v>
      </c>
      <c r="C55">
        <v>3</v>
      </c>
      <c r="D55">
        <v>2.72727272727272</v>
      </c>
      <c r="E55">
        <v>2.72224553117849E-2</v>
      </c>
      <c r="G55" t="s">
        <v>137</v>
      </c>
      <c r="H55">
        <v>107</v>
      </c>
      <c r="I55">
        <v>5</v>
      </c>
      <c r="J55">
        <v>1914</v>
      </c>
      <c r="K55">
        <v>10.7327102803738</v>
      </c>
      <c r="L55">
        <v>0.99982289245817701</v>
      </c>
      <c r="M55">
        <v>1</v>
      </c>
      <c r="N55">
        <v>1</v>
      </c>
    </row>
    <row r="56" spans="1:14" x14ac:dyDescent="0.2">
      <c r="A56" t="s">
        <v>15</v>
      </c>
      <c r="B56" t="s">
        <v>139</v>
      </c>
      <c r="C56">
        <v>3</v>
      </c>
      <c r="D56">
        <v>2.72727272727272</v>
      </c>
      <c r="E56">
        <v>2.8363697957380599E-2</v>
      </c>
      <c r="G56" t="s">
        <v>137</v>
      </c>
      <c r="H56">
        <v>110</v>
      </c>
      <c r="I56">
        <v>5</v>
      </c>
      <c r="J56">
        <v>1926</v>
      </c>
      <c r="K56">
        <v>10.5054545454545</v>
      </c>
      <c r="L56">
        <v>0.99673981116284505</v>
      </c>
      <c r="M56">
        <v>1</v>
      </c>
      <c r="N56">
        <v>1</v>
      </c>
    </row>
    <row r="57" spans="1:14" x14ac:dyDescent="0.2">
      <c r="A57" t="s">
        <v>15</v>
      </c>
      <c r="B57" t="s">
        <v>140</v>
      </c>
      <c r="C57">
        <v>3</v>
      </c>
      <c r="D57">
        <v>2.72727272727272</v>
      </c>
      <c r="E57">
        <v>2.8363697957380599E-2</v>
      </c>
      <c r="G57" t="s">
        <v>137</v>
      </c>
      <c r="H57">
        <v>110</v>
      </c>
      <c r="I57">
        <v>5</v>
      </c>
      <c r="J57">
        <v>1926</v>
      </c>
      <c r="K57">
        <v>10.5054545454545</v>
      </c>
      <c r="L57">
        <v>0.99673981116284505</v>
      </c>
      <c r="M57">
        <v>1</v>
      </c>
      <c r="N57">
        <v>1</v>
      </c>
    </row>
    <row r="58" spans="1:14" x14ac:dyDescent="0.2">
      <c r="A58" t="s">
        <v>18</v>
      </c>
      <c r="B58" t="s">
        <v>141</v>
      </c>
      <c r="C58">
        <v>4</v>
      </c>
      <c r="D58">
        <v>3.63636363636363</v>
      </c>
      <c r="E58">
        <v>4.6170682727736702E-2</v>
      </c>
      <c r="G58" t="s">
        <v>135</v>
      </c>
      <c r="H58">
        <v>107</v>
      </c>
      <c r="I58">
        <v>15</v>
      </c>
      <c r="J58">
        <v>1914</v>
      </c>
      <c r="K58">
        <v>4.7700934579439203</v>
      </c>
      <c r="L58">
        <v>0.99999962475168103</v>
      </c>
      <c r="M58">
        <v>1</v>
      </c>
      <c r="N58">
        <v>1</v>
      </c>
    </row>
    <row r="59" spans="1:14" x14ac:dyDescent="0.2">
      <c r="A59" t="s">
        <v>18</v>
      </c>
      <c r="B59" t="s">
        <v>142</v>
      </c>
      <c r="C59">
        <v>4</v>
      </c>
      <c r="D59">
        <v>3.63636363636363</v>
      </c>
      <c r="E59">
        <v>4.6170682727736702E-2</v>
      </c>
      <c r="G59" t="s">
        <v>135</v>
      </c>
      <c r="H59">
        <v>107</v>
      </c>
      <c r="I59">
        <v>15</v>
      </c>
      <c r="J59">
        <v>1914</v>
      </c>
      <c r="K59">
        <v>4.7700934579439203</v>
      </c>
      <c r="L59">
        <v>0.99999962475168103</v>
      </c>
      <c r="M59">
        <v>1</v>
      </c>
      <c r="N59">
        <v>1</v>
      </c>
    </row>
    <row r="60" spans="1:14" x14ac:dyDescent="0.2">
      <c r="A60" t="s">
        <v>15</v>
      </c>
      <c r="B60" t="s">
        <v>143</v>
      </c>
      <c r="C60">
        <v>4</v>
      </c>
      <c r="D60">
        <v>3.63636363636363</v>
      </c>
      <c r="E60">
        <v>4.8764070455793299E-2</v>
      </c>
      <c r="G60" t="s">
        <v>135</v>
      </c>
      <c r="H60">
        <v>110</v>
      </c>
      <c r="I60">
        <v>15</v>
      </c>
      <c r="J60">
        <v>1926</v>
      </c>
      <c r="K60">
        <v>4.6690909090909001</v>
      </c>
      <c r="L60">
        <v>0.99995220737076096</v>
      </c>
      <c r="M60">
        <v>1</v>
      </c>
      <c r="N60">
        <v>1</v>
      </c>
    </row>
    <row r="61" spans="1:14" x14ac:dyDescent="0.2">
      <c r="A61" t="s">
        <v>15</v>
      </c>
      <c r="B61" t="s">
        <v>144</v>
      </c>
      <c r="C61">
        <v>4</v>
      </c>
      <c r="D61">
        <v>3.63636363636363</v>
      </c>
      <c r="E61">
        <v>4.8764070455793299E-2</v>
      </c>
      <c r="G61" t="s">
        <v>135</v>
      </c>
      <c r="H61">
        <v>110</v>
      </c>
      <c r="I61">
        <v>15</v>
      </c>
      <c r="J61">
        <v>1926</v>
      </c>
      <c r="K61">
        <v>4.6690909090909001</v>
      </c>
      <c r="L61">
        <v>0.99995220737076096</v>
      </c>
      <c r="M61">
        <v>1</v>
      </c>
      <c r="N61">
        <v>1</v>
      </c>
    </row>
    <row r="62" spans="1:14" x14ac:dyDescent="0.2">
      <c r="A62" t="s">
        <v>24</v>
      </c>
      <c r="B62" t="s">
        <v>145</v>
      </c>
      <c r="C62">
        <v>4</v>
      </c>
      <c r="D62">
        <v>3.63636363636363</v>
      </c>
      <c r="E62">
        <v>5.3153123405254001E-2</v>
      </c>
      <c r="G62" t="s">
        <v>135</v>
      </c>
      <c r="H62">
        <v>28</v>
      </c>
      <c r="I62">
        <v>15</v>
      </c>
      <c r="J62">
        <v>453</v>
      </c>
      <c r="K62">
        <v>4.3142857142857096</v>
      </c>
      <c r="L62">
        <v>0.73040364182217798</v>
      </c>
      <c r="M62">
        <v>0.425224987242032</v>
      </c>
      <c r="N62">
        <v>0.425224987242032</v>
      </c>
    </row>
    <row r="63" spans="1:14" x14ac:dyDescent="0.2">
      <c r="A63" t="s">
        <v>24</v>
      </c>
      <c r="B63" t="s">
        <v>146</v>
      </c>
      <c r="C63">
        <v>4</v>
      </c>
      <c r="D63">
        <v>3.63636363636363</v>
      </c>
      <c r="E63">
        <v>5.3153123405254001E-2</v>
      </c>
      <c r="G63" t="s">
        <v>135</v>
      </c>
      <c r="H63">
        <v>28</v>
      </c>
      <c r="I63">
        <v>15</v>
      </c>
      <c r="J63">
        <v>453</v>
      </c>
      <c r="K63">
        <v>4.3142857142857096</v>
      </c>
      <c r="L63">
        <v>0.73040364182217798</v>
      </c>
      <c r="M63">
        <v>0.425224987242032</v>
      </c>
      <c r="N63">
        <v>0.425224987242032</v>
      </c>
    </row>
    <row r="64" spans="1:14" x14ac:dyDescent="0.2">
      <c r="A64" t="s">
        <v>29</v>
      </c>
      <c r="B64" t="s">
        <v>147</v>
      </c>
      <c r="C64">
        <v>3</v>
      </c>
      <c r="D64">
        <v>2.72727272727272</v>
      </c>
      <c r="E64">
        <v>6.1216211800940203E-2</v>
      </c>
      <c r="G64" t="s">
        <v>137</v>
      </c>
      <c r="H64">
        <v>100</v>
      </c>
      <c r="I64">
        <v>7</v>
      </c>
      <c r="J64">
        <v>1653</v>
      </c>
      <c r="K64">
        <v>7.0842857142857101</v>
      </c>
      <c r="L64">
        <v>0.999912962578694</v>
      </c>
      <c r="M64">
        <v>1</v>
      </c>
      <c r="N64">
        <v>1</v>
      </c>
    </row>
    <row r="65" spans="1:14" x14ac:dyDescent="0.2">
      <c r="A65" t="s">
        <v>35</v>
      </c>
      <c r="B65" t="s">
        <v>148</v>
      </c>
      <c r="C65">
        <v>3</v>
      </c>
      <c r="D65">
        <v>2.72727272727272</v>
      </c>
      <c r="E65">
        <v>6.5623639207657097E-2</v>
      </c>
      <c r="G65" t="s">
        <v>149</v>
      </c>
      <c r="H65">
        <v>93</v>
      </c>
      <c r="I65">
        <v>8</v>
      </c>
      <c r="J65">
        <v>1699</v>
      </c>
      <c r="K65">
        <v>6.8508064516129004</v>
      </c>
      <c r="L65">
        <v>0.999950319151516</v>
      </c>
      <c r="M65">
        <v>0.92218127414928897</v>
      </c>
      <c r="N65">
        <v>0.91586496405237605</v>
      </c>
    </row>
    <row r="66" spans="1:14" x14ac:dyDescent="0.2">
      <c r="A66" t="s">
        <v>32</v>
      </c>
      <c r="B66" t="s">
        <v>150</v>
      </c>
      <c r="C66">
        <v>4</v>
      </c>
      <c r="D66">
        <v>3.63636363636363</v>
      </c>
      <c r="E66">
        <v>0.124325342189833</v>
      </c>
      <c r="G66" t="s">
        <v>135</v>
      </c>
      <c r="H66">
        <v>110</v>
      </c>
      <c r="I66">
        <v>22</v>
      </c>
      <c r="J66">
        <v>1926</v>
      </c>
      <c r="K66">
        <v>3.1834710743801602</v>
      </c>
      <c r="L66">
        <v>0.99999976589006001</v>
      </c>
      <c r="M66">
        <v>0.75249549220162204</v>
      </c>
      <c r="N66">
        <v>0.72632173595113103</v>
      </c>
    </row>
    <row r="67" spans="1:14" x14ac:dyDescent="0.2">
      <c r="A67" t="s">
        <v>18</v>
      </c>
      <c r="B67" t="s">
        <v>151</v>
      </c>
      <c r="C67">
        <v>11</v>
      </c>
      <c r="D67">
        <v>10</v>
      </c>
      <c r="E67">
        <v>0.30787758962057199</v>
      </c>
      <c r="G67" t="s">
        <v>152</v>
      </c>
      <c r="H67">
        <v>107</v>
      </c>
      <c r="I67">
        <v>149</v>
      </c>
      <c r="J67">
        <v>1914</v>
      </c>
      <c r="K67">
        <v>1.32057956469924</v>
      </c>
      <c r="L67">
        <v>1</v>
      </c>
      <c r="M67">
        <v>1</v>
      </c>
      <c r="N67">
        <v>1</v>
      </c>
    </row>
    <row r="68" spans="1:14" x14ac:dyDescent="0.2">
      <c r="A68" t="s">
        <v>15</v>
      </c>
      <c r="B68" t="s">
        <v>153</v>
      </c>
      <c r="C68">
        <v>8</v>
      </c>
      <c r="D68">
        <v>7.2727272727272698</v>
      </c>
      <c r="E68">
        <v>0.79644357924684805</v>
      </c>
      <c r="G68" t="s">
        <v>154</v>
      </c>
      <c r="H68">
        <v>110</v>
      </c>
      <c r="I68">
        <v>156</v>
      </c>
      <c r="J68">
        <v>1926</v>
      </c>
      <c r="K68">
        <v>0.89790209790209796</v>
      </c>
      <c r="L68">
        <v>1</v>
      </c>
      <c r="M68">
        <v>1</v>
      </c>
      <c r="N68">
        <v>1</v>
      </c>
    </row>
    <row r="70" spans="1:14" x14ac:dyDescent="0.2">
      <c r="A70" t="s">
        <v>155</v>
      </c>
      <c r="B70" t="s">
        <v>156</v>
      </c>
    </row>
    <row r="71" spans="1:14" x14ac:dyDescent="0.2">
      <c r="A71" t="s">
        <v>2</v>
      </c>
      <c r="B71" t="s">
        <v>3</v>
      </c>
      <c r="C71" t="s">
        <v>4</v>
      </c>
      <c r="D71" t="s">
        <v>5</v>
      </c>
      <c r="E71" t="s">
        <v>6</v>
      </c>
      <c r="G71" t="s">
        <v>7</v>
      </c>
      <c r="H71" t="s">
        <v>8</v>
      </c>
      <c r="I71" t="s">
        <v>9</v>
      </c>
      <c r="J71" t="s">
        <v>10</v>
      </c>
      <c r="K71" t="s">
        <v>11</v>
      </c>
      <c r="L71" t="s">
        <v>12</v>
      </c>
      <c r="M71" t="s">
        <v>13</v>
      </c>
      <c r="N71" t="s">
        <v>14</v>
      </c>
    </row>
    <row r="72" spans="1:14" x14ac:dyDescent="0.2">
      <c r="A72" t="s">
        <v>35</v>
      </c>
      <c r="B72" t="s">
        <v>56</v>
      </c>
      <c r="C72">
        <v>5</v>
      </c>
      <c r="D72">
        <v>4.5454545454545396</v>
      </c>
      <c r="E72">
        <v>6.9363338924969898E-3</v>
      </c>
      <c r="G72" t="s">
        <v>157</v>
      </c>
      <c r="H72">
        <v>93</v>
      </c>
      <c r="I72">
        <v>15</v>
      </c>
      <c r="J72">
        <v>1699</v>
      </c>
      <c r="K72">
        <v>6.0896057347670203</v>
      </c>
      <c r="L72">
        <v>0.63804424693577599</v>
      </c>
      <c r="M72">
        <v>0.32849929941796602</v>
      </c>
      <c r="N72">
        <v>0.32624930421647302</v>
      </c>
    </row>
    <row r="73" spans="1:14" x14ac:dyDescent="0.2">
      <c r="A73" t="s">
        <v>35</v>
      </c>
      <c r="B73" t="s">
        <v>158</v>
      </c>
      <c r="C73">
        <v>6</v>
      </c>
      <c r="D73">
        <v>5.4545454545454497</v>
      </c>
      <c r="E73">
        <v>6.1207308708981598E-2</v>
      </c>
      <c r="G73" t="s">
        <v>159</v>
      </c>
      <c r="H73">
        <v>93</v>
      </c>
      <c r="I73">
        <v>40</v>
      </c>
      <c r="J73">
        <v>1699</v>
      </c>
      <c r="K73">
        <v>2.7403225806451599</v>
      </c>
      <c r="L73">
        <v>0.99990110457988701</v>
      </c>
      <c r="M73">
        <v>0.92218127414928897</v>
      </c>
      <c r="N73">
        <v>0.91586496405237605</v>
      </c>
    </row>
    <row r="74" spans="1:14" x14ac:dyDescent="0.2">
      <c r="A74" t="s">
        <v>32</v>
      </c>
      <c r="B74" t="s">
        <v>160</v>
      </c>
      <c r="C74">
        <v>3</v>
      </c>
      <c r="D74">
        <v>2.72727272727272</v>
      </c>
      <c r="E74">
        <v>8.8062685543034494E-2</v>
      </c>
      <c r="G74" t="s">
        <v>161</v>
      </c>
      <c r="H74">
        <v>110</v>
      </c>
      <c r="I74">
        <v>9</v>
      </c>
      <c r="J74">
        <v>1926</v>
      </c>
      <c r="K74">
        <v>5.8363636363636298</v>
      </c>
      <c r="L74">
        <v>0.99997511294883001</v>
      </c>
      <c r="M74">
        <v>0.629450224348302</v>
      </c>
      <c r="N74">
        <v>0.60755630350140399</v>
      </c>
    </row>
    <row r="75" spans="1:14" x14ac:dyDescent="0.2">
      <c r="A75" t="s">
        <v>32</v>
      </c>
      <c r="B75" t="s">
        <v>60</v>
      </c>
      <c r="C75">
        <v>6</v>
      </c>
      <c r="D75">
        <v>5.4545454545454497</v>
      </c>
      <c r="E75">
        <v>0.106820282933644</v>
      </c>
      <c r="G75" t="s">
        <v>162</v>
      </c>
      <c r="H75">
        <v>110</v>
      </c>
      <c r="I75">
        <v>45</v>
      </c>
      <c r="J75">
        <v>1926</v>
      </c>
      <c r="K75">
        <v>2.33454545454545</v>
      </c>
      <c r="L75">
        <v>0.99999771982589303</v>
      </c>
      <c r="M75">
        <v>0.68246291874272502</v>
      </c>
      <c r="N75">
        <v>0.65872507809080405</v>
      </c>
    </row>
    <row r="76" spans="1:14" x14ac:dyDescent="0.2">
      <c r="A76" t="s">
        <v>32</v>
      </c>
      <c r="B76" t="s">
        <v>163</v>
      </c>
      <c r="C76">
        <v>3</v>
      </c>
      <c r="D76">
        <v>2.72727272727272</v>
      </c>
      <c r="E76">
        <v>0.58288969091297005</v>
      </c>
      <c r="G76" t="s">
        <v>164</v>
      </c>
      <c r="H76">
        <v>110</v>
      </c>
      <c r="I76">
        <v>34</v>
      </c>
      <c r="J76">
        <v>1926</v>
      </c>
      <c r="K76">
        <v>1.54491978609625</v>
      </c>
      <c r="L76">
        <v>1</v>
      </c>
      <c r="M76">
        <v>1</v>
      </c>
      <c r="N76">
        <v>0.97368421052631504</v>
      </c>
    </row>
    <row r="78" spans="1:14" x14ac:dyDescent="0.2">
      <c r="A78" t="s">
        <v>165</v>
      </c>
      <c r="B78" t="s">
        <v>166</v>
      </c>
    </row>
    <row r="79" spans="1:14" x14ac:dyDescent="0.2">
      <c r="A79" t="s">
        <v>2</v>
      </c>
      <c r="B79" t="s">
        <v>3</v>
      </c>
      <c r="C79" t="s">
        <v>4</v>
      </c>
      <c r="D79" t="s">
        <v>5</v>
      </c>
      <c r="E79" t="s">
        <v>6</v>
      </c>
      <c r="G79" t="s">
        <v>7</v>
      </c>
      <c r="H79" t="s">
        <v>8</v>
      </c>
      <c r="I79" t="s">
        <v>9</v>
      </c>
      <c r="J79" t="s">
        <v>10</v>
      </c>
      <c r="K79" t="s">
        <v>11</v>
      </c>
      <c r="L79" t="s">
        <v>12</v>
      </c>
      <c r="M79" t="s">
        <v>13</v>
      </c>
      <c r="N79" t="s">
        <v>14</v>
      </c>
    </row>
    <row r="80" spans="1:14" x14ac:dyDescent="0.2">
      <c r="A80" t="s">
        <v>18</v>
      </c>
      <c r="B80" t="s">
        <v>167</v>
      </c>
      <c r="C80">
        <v>3</v>
      </c>
      <c r="D80">
        <v>2.72727272727272</v>
      </c>
      <c r="E80">
        <v>8.4792664450864697E-2</v>
      </c>
      <c r="G80" t="s">
        <v>168</v>
      </c>
      <c r="H80">
        <v>107</v>
      </c>
      <c r="I80">
        <v>9</v>
      </c>
      <c r="J80">
        <v>1914</v>
      </c>
      <c r="K80">
        <v>5.9626168224298999</v>
      </c>
      <c r="L80">
        <v>0.99999999999909694</v>
      </c>
      <c r="M80">
        <v>1</v>
      </c>
      <c r="N80">
        <v>1</v>
      </c>
    </row>
    <row r="81" spans="1:14" x14ac:dyDescent="0.2">
      <c r="A81" t="s">
        <v>35</v>
      </c>
      <c r="B81" t="s">
        <v>169</v>
      </c>
      <c r="C81">
        <v>3</v>
      </c>
      <c r="D81">
        <v>2.72727272727272</v>
      </c>
      <c r="E81">
        <v>9.8339874690242093E-2</v>
      </c>
      <c r="G81" t="s">
        <v>168</v>
      </c>
      <c r="H81">
        <v>93</v>
      </c>
      <c r="I81">
        <v>10</v>
      </c>
      <c r="J81">
        <v>1699</v>
      </c>
      <c r="K81">
        <v>5.4806451612903198</v>
      </c>
      <c r="L81">
        <v>0.99999972693996098</v>
      </c>
      <c r="M81">
        <v>0.92719529643313703</v>
      </c>
      <c r="N81">
        <v>0.92084464371784203</v>
      </c>
    </row>
    <row r="82" spans="1:14" x14ac:dyDescent="0.2">
      <c r="A82" t="s">
        <v>32</v>
      </c>
      <c r="B82" t="s">
        <v>170</v>
      </c>
      <c r="C82">
        <v>4</v>
      </c>
      <c r="D82">
        <v>3.63636363636363</v>
      </c>
      <c r="E82">
        <v>0.80217842518580196</v>
      </c>
      <c r="G82" t="s">
        <v>171</v>
      </c>
      <c r="H82">
        <v>110</v>
      </c>
      <c r="I82">
        <v>74</v>
      </c>
      <c r="J82">
        <v>1926</v>
      </c>
      <c r="K82">
        <v>0.94643734643734601</v>
      </c>
      <c r="L82">
        <v>1</v>
      </c>
      <c r="M82">
        <v>1</v>
      </c>
      <c r="N82">
        <v>0.97368421052631504</v>
      </c>
    </row>
    <row r="84" spans="1:14" x14ac:dyDescent="0.2">
      <c r="A84" t="s">
        <v>172</v>
      </c>
      <c r="B84" t="s">
        <v>173</v>
      </c>
    </row>
    <row r="85" spans="1:14" x14ac:dyDescent="0.2">
      <c r="A85" t="s">
        <v>2</v>
      </c>
      <c r="B85" t="s">
        <v>3</v>
      </c>
      <c r="C85" t="s">
        <v>4</v>
      </c>
      <c r="D85" t="s">
        <v>5</v>
      </c>
      <c r="E85" t="s">
        <v>6</v>
      </c>
      <c r="G85" t="s">
        <v>7</v>
      </c>
      <c r="H85" t="s">
        <v>8</v>
      </c>
      <c r="I85" t="s">
        <v>9</v>
      </c>
      <c r="J85" t="s">
        <v>10</v>
      </c>
      <c r="K85" t="s">
        <v>11</v>
      </c>
      <c r="L85" t="s">
        <v>12</v>
      </c>
      <c r="M85" t="s">
        <v>13</v>
      </c>
      <c r="N85" t="s">
        <v>14</v>
      </c>
    </row>
    <row r="86" spans="1:14" x14ac:dyDescent="0.2">
      <c r="A86" t="s">
        <v>32</v>
      </c>
      <c r="B86" t="s">
        <v>58</v>
      </c>
      <c r="C86">
        <v>10</v>
      </c>
      <c r="D86">
        <v>9.0909090909090899</v>
      </c>
      <c r="E86">
        <v>9.30491635993142E-2</v>
      </c>
      <c r="G86" t="s">
        <v>174</v>
      </c>
      <c r="H86">
        <v>110</v>
      </c>
      <c r="I86">
        <v>97</v>
      </c>
      <c r="J86">
        <v>1926</v>
      </c>
      <c r="K86">
        <v>1.80506091846298</v>
      </c>
      <c r="L86">
        <v>0.99998675259695102</v>
      </c>
      <c r="M86">
        <v>0.629450224348302</v>
      </c>
      <c r="N86">
        <v>0.60755630350140399</v>
      </c>
    </row>
    <row r="87" spans="1:14" x14ac:dyDescent="0.2">
      <c r="A87" t="s">
        <v>32</v>
      </c>
      <c r="B87" t="s">
        <v>60</v>
      </c>
      <c r="C87">
        <v>6</v>
      </c>
      <c r="D87">
        <v>5.4545454545454497</v>
      </c>
      <c r="E87">
        <v>0.106820282933644</v>
      </c>
      <c r="G87" t="s">
        <v>162</v>
      </c>
      <c r="H87">
        <v>110</v>
      </c>
      <c r="I87">
        <v>45</v>
      </c>
      <c r="J87">
        <v>1926</v>
      </c>
      <c r="K87">
        <v>2.33454545454545</v>
      </c>
      <c r="L87">
        <v>0.99999771982589303</v>
      </c>
      <c r="M87">
        <v>0.68246291874272502</v>
      </c>
      <c r="N87">
        <v>0.65872507809080405</v>
      </c>
    </row>
    <row r="88" spans="1:14" x14ac:dyDescent="0.2">
      <c r="A88" t="s">
        <v>35</v>
      </c>
      <c r="B88" t="s">
        <v>175</v>
      </c>
      <c r="C88">
        <v>6</v>
      </c>
      <c r="D88">
        <v>5.4545454545454497</v>
      </c>
      <c r="E88">
        <v>0.935505265877421</v>
      </c>
      <c r="G88" t="s">
        <v>176</v>
      </c>
      <c r="H88">
        <v>93</v>
      </c>
      <c r="I88">
        <v>155</v>
      </c>
      <c r="J88">
        <v>1699</v>
      </c>
      <c r="K88">
        <v>0.70718002081165399</v>
      </c>
      <c r="L88">
        <v>1</v>
      </c>
      <c r="M88">
        <v>1</v>
      </c>
      <c r="N88">
        <v>1</v>
      </c>
    </row>
    <row r="89" spans="1:14" x14ac:dyDescent="0.2">
      <c r="A89" t="s">
        <v>32</v>
      </c>
      <c r="B89" t="s">
        <v>64</v>
      </c>
      <c r="C89">
        <v>14</v>
      </c>
      <c r="D89">
        <v>12.7272727272727</v>
      </c>
      <c r="E89">
        <v>0.98656420276046797</v>
      </c>
      <c r="G89" t="s">
        <v>177</v>
      </c>
      <c r="H89">
        <v>110</v>
      </c>
      <c r="I89">
        <v>370</v>
      </c>
      <c r="J89">
        <v>1926</v>
      </c>
      <c r="K89">
        <v>0.66250614250614204</v>
      </c>
      <c r="L89">
        <v>1</v>
      </c>
      <c r="M89">
        <v>1</v>
      </c>
      <c r="N89">
        <v>0.98656420276046797</v>
      </c>
    </row>
    <row r="91" spans="1:14" x14ac:dyDescent="0.2">
      <c r="A91" t="s">
        <v>178</v>
      </c>
      <c r="B91" t="s">
        <v>179</v>
      </c>
    </row>
    <row r="92" spans="1:14" x14ac:dyDescent="0.2">
      <c r="A92" t="s">
        <v>2</v>
      </c>
      <c r="B92" t="s">
        <v>3</v>
      </c>
      <c r="C92" t="s">
        <v>4</v>
      </c>
      <c r="D92" t="s">
        <v>5</v>
      </c>
      <c r="E92" t="s">
        <v>6</v>
      </c>
      <c r="G92" t="s">
        <v>7</v>
      </c>
      <c r="H92" t="s">
        <v>8</v>
      </c>
      <c r="I92" t="s">
        <v>9</v>
      </c>
      <c r="J92" t="s">
        <v>10</v>
      </c>
      <c r="K92" t="s">
        <v>11</v>
      </c>
      <c r="L92" t="s">
        <v>12</v>
      </c>
      <c r="M92" t="s">
        <v>13</v>
      </c>
      <c r="N92" t="s">
        <v>14</v>
      </c>
    </row>
    <row r="93" spans="1:14" x14ac:dyDescent="0.2">
      <c r="A93" t="s">
        <v>68</v>
      </c>
      <c r="B93" t="s">
        <v>69</v>
      </c>
      <c r="C93">
        <v>13</v>
      </c>
      <c r="D93">
        <v>11.818181818181801</v>
      </c>
      <c r="E93">
        <v>0.114088676188768</v>
      </c>
      <c r="G93" t="s">
        <v>180</v>
      </c>
      <c r="H93">
        <v>93</v>
      </c>
      <c r="I93">
        <v>142</v>
      </c>
      <c r="J93">
        <v>1583</v>
      </c>
      <c r="K93">
        <v>1.55830683022868</v>
      </c>
      <c r="L93">
        <v>0.97927530760085701</v>
      </c>
      <c r="M93">
        <v>1</v>
      </c>
      <c r="N93">
        <v>1</v>
      </c>
    </row>
    <row r="94" spans="1:14" x14ac:dyDescent="0.2">
      <c r="A94" t="s">
        <v>32</v>
      </c>
      <c r="B94" t="s">
        <v>82</v>
      </c>
      <c r="C94">
        <v>22</v>
      </c>
      <c r="D94">
        <v>20</v>
      </c>
      <c r="E94">
        <v>0.188945471134701</v>
      </c>
      <c r="G94" t="s">
        <v>181</v>
      </c>
      <c r="H94">
        <v>110</v>
      </c>
      <c r="I94">
        <v>305</v>
      </c>
      <c r="J94">
        <v>1926</v>
      </c>
      <c r="K94">
        <v>1.26295081967213</v>
      </c>
      <c r="L94">
        <v>0.99999999996526501</v>
      </c>
      <c r="M94">
        <v>0.95011595631863</v>
      </c>
      <c r="N94">
        <v>0.917068444794503</v>
      </c>
    </row>
    <row r="95" spans="1:14" x14ac:dyDescent="0.2">
      <c r="A95" t="s">
        <v>32</v>
      </c>
      <c r="B95" t="s">
        <v>75</v>
      </c>
      <c r="C95">
        <v>19</v>
      </c>
      <c r="D95">
        <v>17.272727272727199</v>
      </c>
      <c r="E95">
        <v>0.21721403444947901</v>
      </c>
      <c r="G95" t="s">
        <v>182</v>
      </c>
      <c r="H95">
        <v>110</v>
      </c>
      <c r="I95">
        <v>262</v>
      </c>
      <c r="J95">
        <v>1926</v>
      </c>
      <c r="K95">
        <v>1.26974323386537</v>
      </c>
      <c r="L95">
        <v>0.99999999999941203</v>
      </c>
      <c r="M95">
        <v>0.98919284353088299</v>
      </c>
      <c r="N95">
        <v>0.95478613592980899</v>
      </c>
    </row>
    <row r="96" spans="1:14" x14ac:dyDescent="0.2">
      <c r="A96" t="s">
        <v>32</v>
      </c>
      <c r="B96" t="s">
        <v>78</v>
      </c>
      <c r="C96">
        <v>25</v>
      </c>
      <c r="D96">
        <v>22.727272727272702</v>
      </c>
      <c r="E96">
        <v>0.22053252229032599</v>
      </c>
      <c r="G96" t="s">
        <v>183</v>
      </c>
      <c r="H96">
        <v>110</v>
      </c>
      <c r="I96">
        <v>362</v>
      </c>
      <c r="J96">
        <v>1926</v>
      </c>
      <c r="K96">
        <v>1.20919136112506</v>
      </c>
      <c r="L96">
        <v>0.99999999999963896</v>
      </c>
      <c r="M96">
        <v>0.98919284353088299</v>
      </c>
      <c r="N96">
        <v>0.95478613592980899</v>
      </c>
    </row>
    <row r="97" spans="1:14" x14ac:dyDescent="0.2">
      <c r="A97" t="s">
        <v>32</v>
      </c>
      <c r="B97" t="s">
        <v>71</v>
      </c>
      <c r="C97">
        <v>15</v>
      </c>
      <c r="D97">
        <v>13.636363636363599</v>
      </c>
      <c r="E97">
        <v>0.33412557620309102</v>
      </c>
      <c r="G97" t="s">
        <v>184</v>
      </c>
      <c r="H97">
        <v>110</v>
      </c>
      <c r="I97">
        <v>216</v>
      </c>
      <c r="J97">
        <v>1926</v>
      </c>
      <c r="K97">
        <v>1.2159090909090899</v>
      </c>
      <c r="L97">
        <v>1</v>
      </c>
      <c r="M97">
        <v>1</v>
      </c>
      <c r="N97">
        <v>0.97368421052631504</v>
      </c>
    </row>
    <row r="98" spans="1:14" x14ac:dyDescent="0.2">
      <c r="A98" t="s">
        <v>68</v>
      </c>
      <c r="B98" t="s">
        <v>80</v>
      </c>
      <c r="C98">
        <v>18</v>
      </c>
      <c r="D98">
        <v>16.363636363636299</v>
      </c>
      <c r="E98">
        <v>0.53522481184300896</v>
      </c>
      <c r="G98" t="s">
        <v>185</v>
      </c>
      <c r="H98">
        <v>93</v>
      </c>
      <c r="I98">
        <v>291</v>
      </c>
      <c r="J98">
        <v>1583</v>
      </c>
      <c r="K98">
        <v>1.0528766212171501</v>
      </c>
      <c r="L98">
        <v>0.99999999997752098</v>
      </c>
      <c r="M98">
        <v>1</v>
      </c>
      <c r="N98">
        <v>1</v>
      </c>
    </row>
    <row r="99" spans="1:14" x14ac:dyDescent="0.2">
      <c r="A99" t="s">
        <v>32</v>
      </c>
      <c r="B99" t="s">
        <v>77</v>
      </c>
      <c r="C99">
        <v>12</v>
      </c>
      <c r="D99">
        <v>10.909090909090899</v>
      </c>
      <c r="E99">
        <v>0.56171500008543196</v>
      </c>
      <c r="G99" t="s">
        <v>186</v>
      </c>
      <c r="H99">
        <v>110</v>
      </c>
      <c r="I99">
        <v>196</v>
      </c>
      <c r="J99">
        <v>1926</v>
      </c>
      <c r="K99">
        <v>1.0719851576994399</v>
      </c>
      <c r="L99">
        <v>1</v>
      </c>
      <c r="M99">
        <v>1</v>
      </c>
      <c r="N99">
        <v>0.97368421052631504</v>
      </c>
    </row>
    <row r="100" spans="1:14" x14ac:dyDescent="0.2">
      <c r="A100" t="s">
        <v>15</v>
      </c>
      <c r="B100" t="s">
        <v>73</v>
      </c>
      <c r="C100">
        <v>11</v>
      </c>
      <c r="D100">
        <v>10</v>
      </c>
      <c r="E100">
        <v>0.65502874440759096</v>
      </c>
      <c r="G100" t="s">
        <v>187</v>
      </c>
      <c r="H100">
        <v>110</v>
      </c>
      <c r="I100">
        <v>191</v>
      </c>
      <c r="J100">
        <v>1926</v>
      </c>
      <c r="K100">
        <v>1.00837696335078</v>
      </c>
      <c r="L100">
        <v>1</v>
      </c>
      <c r="M100">
        <v>1</v>
      </c>
      <c r="N100">
        <v>1</v>
      </c>
    </row>
    <row r="101" spans="1:14" x14ac:dyDescent="0.2">
      <c r="A101" t="s">
        <v>15</v>
      </c>
      <c r="B101" t="s">
        <v>188</v>
      </c>
      <c r="C101">
        <v>7</v>
      </c>
      <c r="D101">
        <v>6.3636363636363598</v>
      </c>
      <c r="E101">
        <v>0.67047104706629801</v>
      </c>
      <c r="G101" t="s">
        <v>189</v>
      </c>
      <c r="H101">
        <v>110</v>
      </c>
      <c r="I101">
        <v>118</v>
      </c>
      <c r="J101">
        <v>1926</v>
      </c>
      <c r="K101">
        <v>1.0386748844375899</v>
      </c>
      <c r="L101">
        <v>1</v>
      </c>
      <c r="M101">
        <v>1</v>
      </c>
      <c r="N101">
        <v>1</v>
      </c>
    </row>
    <row r="102" spans="1:14" x14ac:dyDescent="0.2">
      <c r="A102" t="s">
        <v>15</v>
      </c>
      <c r="B102" t="s">
        <v>190</v>
      </c>
      <c r="C102">
        <v>6</v>
      </c>
      <c r="D102">
        <v>5.4545454545454497</v>
      </c>
      <c r="E102">
        <v>0.79384414988876995</v>
      </c>
      <c r="G102" t="s">
        <v>191</v>
      </c>
      <c r="H102">
        <v>110</v>
      </c>
      <c r="I102">
        <v>115</v>
      </c>
      <c r="J102">
        <v>1926</v>
      </c>
      <c r="K102">
        <v>0.91351778656126403</v>
      </c>
      <c r="L102">
        <v>1</v>
      </c>
      <c r="M102">
        <v>1</v>
      </c>
      <c r="N102">
        <v>1</v>
      </c>
    </row>
    <row r="104" spans="1:14" x14ac:dyDescent="0.2">
      <c r="A104" t="s">
        <v>192</v>
      </c>
      <c r="B104" t="s">
        <v>193</v>
      </c>
    </row>
    <row r="105" spans="1:14" x14ac:dyDescent="0.2">
      <c r="A105" t="s">
        <v>2</v>
      </c>
      <c r="B105" t="s">
        <v>3</v>
      </c>
      <c r="C105" t="s">
        <v>4</v>
      </c>
      <c r="D105" t="s">
        <v>5</v>
      </c>
      <c r="E105" t="s">
        <v>6</v>
      </c>
      <c r="G105" t="s">
        <v>7</v>
      </c>
      <c r="H105" t="s">
        <v>8</v>
      </c>
      <c r="I105" t="s">
        <v>9</v>
      </c>
      <c r="J105" t="s">
        <v>10</v>
      </c>
      <c r="K105" t="s">
        <v>11</v>
      </c>
      <c r="L105" t="s">
        <v>12</v>
      </c>
      <c r="M105" t="s">
        <v>13</v>
      </c>
      <c r="N105" t="s">
        <v>14</v>
      </c>
    </row>
    <row r="106" spans="1:14" x14ac:dyDescent="0.2">
      <c r="A106" t="s">
        <v>32</v>
      </c>
      <c r="B106" t="s">
        <v>194</v>
      </c>
      <c r="C106">
        <v>3</v>
      </c>
      <c r="D106">
        <v>2.72727272727272</v>
      </c>
      <c r="E106">
        <v>0.31410149836398199</v>
      </c>
      <c r="G106" t="s">
        <v>195</v>
      </c>
      <c r="H106">
        <v>110</v>
      </c>
      <c r="I106">
        <v>20</v>
      </c>
      <c r="J106">
        <v>1926</v>
      </c>
      <c r="K106">
        <v>2.6263636363636298</v>
      </c>
      <c r="L106">
        <v>1</v>
      </c>
      <c r="M106">
        <v>1</v>
      </c>
      <c r="N106">
        <v>0.97368421052631504</v>
      </c>
    </row>
    <row r="107" spans="1:14" x14ac:dyDescent="0.2">
      <c r="A107" t="s">
        <v>68</v>
      </c>
      <c r="B107" t="s">
        <v>196</v>
      </c>
      <c r="C107">
        <v>5</v>
      </c>
      <c r="D107">
        <v>4.5454545454545396</v>
      </c>
      <c r="E107">
        <v>0.35764683962097599</v>
      </c>
      <c r="G107" t="s">
        <v>197</v>
      </c>
      <c r="H107">
        <v>93</v>
      </c>
      <c r="I107">
        <v>52</v>
      </c>
      <c r="J107">
        <v>1583</v>
      </c>
      <c r="K107">
        <v>1.6366832092638499</v>
      </c>
      <c r="L107">
        <v>0.99999929406667099</v>
      </c>
      <c r="M107">
        <v>1</v>
      </c>
      <c r="N107">
        <v>1</v>
      </c>
    </row>
    <row r="108" spans="1:14" x14ac:dyDescent="0.2">
      <c r="A108" t="s">
        <v>32</v>
      </c>
      <c r="B108" t="s">
        <v>198</v>
      </c>
      <c r="C108">
        <v>3</v>
      </c>
      <c r="D108">
        <v>2.72727272727272</v>
      </c>
      <c r="E108">
        <v>0.73468079827641697</v>
      </c>
      <c r="G108" t="s">
        <v>195</v>
      </c>
      <c r="H108">
        <v>110</v>
      </c>
      <c r="I108">
        <v>45</v>
      </c>
      <c r="J108">
        <v>1926</v>
      </c>
      <c r="K108">
        <v>1.1672727272727199</v>
      </c>
      <c r="L108">
        <v>1</v>
      </c>
      <c r="M108">
        <v>1</v>
      </c>
      <c r="N108">
        <v>0.97368421052631504</v>
      </c>
    </row>
    <row r="110" spans="1:14" x14ac:dyDescent="0.2">
      <c r="A110" t="s">
        <v>199</v>
      </c>
      <c r="B110" t="s">
        <v>200</v>
      </c>
    </row>
    <row r="111" spans="1:14" x14ac:dyDescent="0.2">
      <c r="A111" t="s">
        <v>2</v>
      </c>
      <c r="B111" t="s">
        <v>3</v>
      </c>
      <c r="C111" t="s">
        <v>4</v>
      </c>
      <c r="D111" t="s">
        <v>5</v>
      </c>
      <c r="E111" t="s">
        <v>6</v>
      </c>
      <c r="G111" t="s">
        <v>7</v>
      </c>
      <c r="H111" t="s">
        <v>8</v>
      </c>
      <c r="I111" t="s">
        <v>9</v>
      </c>
      <c r="J111" t="s">
        <v>10</v>
      </c>
      <c r="K111" t="s">
        <v>11</v>
      </c>
      <c r="L111" t="s">
        <v>12</v>
      </c>
      <c r="M111" t="s">
        <v>13</v>
      </c>
      <c r="N111" t="s">
        <v>14</v>
      </c>
    </row>
    <row r="112" spans="1:14" x14ac:dyDescent="0.2">
      <c r="A112" t="s">
        <v>91</v>
      </c>
      <c r="B112" t="s">
        <v>201</v>
      </c>
      <c r="C112">
        <v>3</v>
      </c>
      <c r="D112">
        <v>2.72727272727272</v>
      </c>
      <c r="E112">
        <v>0.20377286876096501</v>
      </c>
      <c r="G112" t="s">
        <v>202</v>
      </c>
      <c r="H112">
        <v>36</v>
      </c>
      <c r="I112">
        <v>22</v>
      </c>
      <c r="J112">
        <v>916</v>
      </c>
      <c r="K112">
        <v>3.46969696969696</v>
      </c>
      <c r="L112">
        <v>0.99945772438546598</v>
      </c>
      <c r="M112">
        <v>1</v>
      </c>
      <c r="N112">
        <v>1</v>
      </c>
    </row>
    <row r="113" spans="1:14" x14ac:dyDescent="0.2">
      <c r="A113" t="s">
        <v>32</v>
      </c>
      <c r="B113" t="s">
        <v>203</v>
      </c>
      <c r="C113">
        <v>3</v>
      </c>
      <c r="D113">
        <v>2.72727272727272</v>
      </c>
      <c r="E113">
        <v>0.24962003681177</v>
      </c>
      <c r="G113" t="s">
        <v>202</v>
      </c>
      <c r="H113">
        <v>110</v>
      </c>
      <c r="I113">
        <v>17</v>
      </c>
      <c r="J113">
        <v>1926</v>
      </c>
      <c r="K113">
        <v>3.0898395721925098</v>
      </c>
      <c r="L113">
        <v>0.999999999999995</v>
      </c>
      <c r="M113">
        <v>1</v>
      </c>
      <c r="N113">
        <v>0.97368421052631504</v>
      </c>
    </row>
    <row r="114" spans="1:14" x14ac:dyDescent="0.2">
      <c r="A114" t="s">
        <v>29</v>
      </c>
      <c r="B114" t="s">
        <v>204</v>
      </c>
      <c r="C114">
        <v>3</v>
      </c>
      <c r="D114">
        <v>2.72727272727272</v>
      </c>
      <c r="E114">
        <v>0.33904185221834598</v>
      </c>
      <c r="G114" t="s">
        <v>202</v>
      </c>
      <c r="H114">
        <v>100</v>
      </c>
      <c r="I114">
        <v>20</v>
      </c>
      <c r="J114">
        <v>1653</v>
      </c>
      <c r="K114">
        <v>2.4794999999999998</v>
      </c>
      <c r="L114">
        <v>1</v>
      </c>
      <c r="M114">
        <v>1</v>
      </c>
      <c r="N114">
        <v>1</v>
      </c>
    </row>
    <row r="115" spans="1:14" x14ac:dyDescent="0.2">
      <c r="A115" t="s">
        <v>91</v>
      </c>
      <c r="B115" t="s">
        <v>205</v>
      </c>
      <c r="C115">
        <v>3</v>
      </c>
      <c r="D115">
        <v>2.72727272727272</v>
      </c>
      <c r="E115">
        <v>0.84886831050127998</v>
      </c>
      <c r="G115" t="s">
        <v>202</v>
      </c>
      <c r="H115">
        <v>36</v>
      </c>
      <c r="I115">
        <v>84</v>
      </c>
      <c r="J115">
        <v>916</v>
      </c>
      <c r="K115">
        <v>0.90873015873015806</v>
      </c>
      <c r="L115">
        <v>1</v>
      </c>
      <c r="M115">
        <v>1</v>
      </c>
      <c r="N115">
        <v>1</v>
      </c>
    </row>
    <row r="116" spans="1:14" x14ac:dyDescent="0.2">
      <c r="A116" t="s">
        <v>91</v>
      </c>
      <c r="B116" t="s">
        <v>206</v>
      </c>
      <c r="C116">
        <v>4</v>
      </c>
      <c r="D116">
        <v>3.63636363636363</v>
      </c>
      <c r="E116">
        <v>0.96428221217559895</v>
      </c>
      <c r="G116" t="s">
        <v>207</v>
      </c>
      <c r="H116">
        <v>36</v>
      </c>
      <c r="I116">
        <v>163</v>
      </c>
      <c r="J116">
        <v>916</v>
      </c>
      <c r="K116">
        <v>0.62440354464894299</v>
      </c>
      <c r="L116">
        <v>1</v>
      </c>
      <c r="M116">
        <v>1</v>
      </c>
      <c r="N116">
        <v>1</v>
      </c>
    </row>
    <row r="117" spans="1:14" x14ac:dyDescent="0.2">
      <c r="A117" t="s">
        <v>91</v>
      </c>
      <c r="B117" t="s">
        <v>208</v>
      </c>
      <c r="C117">
        <v>3</v>
      </c>
      <c r="D117">
        <v>2.72727272727272</v>
      </c>
      <c r="E117">
        <v>0.97023521454173001</v>
      </c>
      <c r="G117" t="s">
        <v>202</v>
      </c>
      <c r="H117">
        <v>36</v>
      </c>
      <c r="I117">
        <v>130</v>
      </c>
      <c r="J117">
        <v>916</v>
      </c>
      <c r="K117">
        <v>0.58717948717948698</v>
      </c>
      <c r="L117">
        <v>1</v>
      </c>
      <c r="M117">
        <v>1</v>
      </c>
      <c r="N117">
        <v>1</v>
      </c>
    </row>
    <row r="118" spans="1:14" x14ac:dyDescent="0.2">
      <c r="A118" t="s">
        <v>91</v>
      </c>
      <c r="B118" t="s">
        <v>209</v>
      </c>
      <c r="C118">
        <v>4</v>
      </c>
      <c r="D118">
        <v>3.63636363636363</v>
      </c>
      <c r="E118">
        <v>0.998516441503005</v>
      </c>
      <c r="G118" t="s">
        <v>207</v>
      </c>
      <c r="H118">
        <v>36</v>
      </c>
      <c r="I118">
        <v>245</v>
      </c>
      <c r="J118">
        <v>916</v>
      </c>
      <c r="K118">
        <v>0.41541950113378601</v>
      </c>
      <c r="L118">
        <v>1</v>
      </c>
      <c r="M118">
        <v>1</v>
      </c>
      <c r="N118">
        <v>1</v>
      </c>
    </row>
    <row r="119" spans="1:14" x14ac:dyDescent="0.2">
      <c r="A119" t="s">
        <v>91</v>
      </c>
      <c r="B119" t="s">
        <v>210</v>
      </c>
      <c r="C119">
        <v>10</v>
      </c>
      <c r="D119">
        <v>9.0909090909090899</v>
      </c>
      <c r="E119">
        <v>0.99996371942615903</v>
      </c>
      <c r="G119" t="s">
        <v>211</v>
      </c>
      <c r="H119">
        <v>36</v>
      </c>
      <c r="I119">
        <v>519</v>
      </c>
      <c r="J119">
        <v>916</v>
      </c>
      <c r="K119">
        <v>0.49025904517233998</v>
      </c>
      <c r="L119">
        <v>1</v>
      </c>
      <c r="M119">
        <v>1</v>
      </c>
      <c r="N119">
        <v>1</v>
      </c>
    </row>
    <row r="121" spans="1:14" x14ac:dyDescent="0.2">
      <c r="A121" t="s">
        <v>212</v>
      </c>
      <c r="B121" t="s">
        <v>213</v>
      </c>
    </row>
    <row r="122" spans="1:14" x14ac:dyDescent="0.2">
      <c r="A122" t="s">
        <v>2</v>
      </c>
      <c r="B122" t="s">
        <v>3</v>
      </c>
      <c r="C122" t="s">
        <v>4</v>
      </c>
      <c r="D122" t="s">
        <v>5</v>
      </c>
      <c r="E122" t="s">
        <v>6</v>
      </c>
      <c r="G122" t="s">
        <v>7</v>
      </c>
      <c r="H122" t="s">
        <v>8</v>
      </c>
      <c r="I122" t="s">
        <v>9</v>
      </c>
      <c r="J122" t="s">
        <v>10</v>
      </c>
      <c r="K122" t="s">
        <v>11</v>
      </c>
      <c r="L122" t="s">
        <v>12</v>
      </c>
      <c r="M122" t="s">
        <v>13</v>
      </c>
      <c r="N122" t="s">
        <v>14</v>
      </c>
    </row>
    <row r="123" spans="1:14" x14ac:dyDescent="0.2">
      <c r="A123" t="s">
        <v>18</v>
      </c>
      <c r="B123" t="s">
        <v>151</v>
      </c>
      <c r="C123">
        <v>11</v>
      </c>
      <c r="D123">
        <v>10</v>
      </c>
      <c r="E123">
        <v>0.30787758962057199</v>
      </c>
      <c r="G123" t="s">
        <v>152</v>
      </c>
      <c r="H123">
        <v>107</v>
      </c>
      <c r="I123">
        <v>149</v>
      </c>
      <c r="J123">
        <v>1914</v>
      </c>
      <c r="K123">
        <v>1.32057956469924</v>
      </c>
      <c r="L123">
        <v>1</v>
      </c>
      <c r="M123">
        <v>1</v>
      </c>
      <c r="N123">
        <v>1</v>
      </c>
    </row>
    <row r="124" spans="1:14" x14ac:dyDescent="0.2">
      <c r="A124" t="s">
        <v>35</v>
      </c>
      <c r="B124" t="s">
        <v>214</v>
      </c>
      <c r="C124">
        <v>5</v>
      </c>
      <c r="D124">
        <v>4.5454545454545396</v>
      </c>
      <c r="E124">
        <v>0.32208021887605798</v>
      </c>
      <c r="G124" t="s">
        <v>215</v>
      </c>
      <c r="H124">
        <v>93</v>
      </c>
      <c r="I124">
        <v>53</v>
      </c>
      <c r="J124">
        <v>1699</v>
      </c>
      <c r="K124">
        <v>1.72347332116047</v>
      </c>
      <c r="L124">
        <v>1</v>
      </c>
      <c r="M124">
        <v>1</v>
      </c>
      <c r="N124">
        <v>1</v>
      </c>
    </row>
    <row r="125" spans="1:14" x14ac:dyDescent="0.2">
      <c r="A125" t="s">
        <v>18</v>
      </c>
      <c r="B125" t="s">
        <v>216</v>
      </c>
      <c r="C125">
        <v>4</v>
      </c>
      <c r="D125">
        <v>3.63636363636363</v>
      </c>
      <c r="E125">
        <v>0.42924634756728502</v>
      </c>
      <c r="G125" t="s">
        <v>217</v>
      </c>
      <c r="H125">
        <v>107</v>
      </c>
      <c r="I125">
        <v>43</v>
      </c>
      <c r="J125">
        <v>1914</v>
      </c>
      <c r="K125">
        <v>1.66398608998043</v>
      </c>
      <c r="L125">
        <v>1</v>
      </c>
      <c r="M125">
        <v>1</v>
      </c>
      <c r="N125">
        <v>1</v>
      </c>
    </row>
    <row r="126" spans="1:14" x14ac:dyDescent="0.2">
      <c r="A126" t="s">
        <v>18</v>
      </c>
      <c r="B126" t="s">
        <v>218</v>
      </c>
      <c r="C126">
        <v>4</v>
      </c>
      <c r="D126">
        <v>3.63636363636363</v>
      </c>
      <c r="E126">
        <v>0.47384523610443402</v>
      </c>
      <c r="G126" t="s">
        <v>217</v>
      </c>
      <c r="H126">
        <v>107</v>
      </c>
      <c r="I126">
        <v>46</v>
      </c>
      <c r="J126">
        <v>1914</v>
      </c>
      <c r="K126">
        <v>1.55546525802519</v>
      </c>
      <c r="L126">
        <v>1</v>
      </c>
      <c r="M126">
        <v>1</v>
      </c>
      <c r="N126">
        <v>1</v>
      </c>
    </row>
    <row r="127" spans="1:14" x14ac:dyDescent="0.2">
      <c r="A127" t="s">
        <v>18</v>
      </c>
      <c r="B127" t="s">
        <v>219</v>
      </c>
      <c r="C127">
        <v>5</v>
      </c>
      <c r="D127">
        <v>4.5454545454545396</v>
      </c>
      <c r="E127">
        <v>0.573212593191604</v>
      </c>
      <c r="G127" t="s">
        <v>220</v>
      </c>
      <c r="H127">
        <v>107</v>
      </c>
      <c r="I127">
        <v>72</v>
      </c>
      <c r="J127">
        <v>1914</v>
      </c>
      <c r="K127">
        <v>1.2422118380062299</v>
      </c>
      <c r="L127">
        <v>1</v>
      </c>
      <c r="M127">
        <v>1</v>
      </c>
      <c r="N127">
        <v>1</v>
      </c>
    </row>
    <row r="128" spans="1:14" x14ac:dyDescent="0.2">
      <c r="A128" t="s">
        <v>15</v>
      </c>
      <c r="B128" t="s">
        <v>221</v>
      </c>
      <c r="C128">
        <v>3</v>
      </c>
      <c r="D128">
        <v>2.72727272727272</v>
      </c>
      <c r="E128">
        <v>0.61457145197053797</v>
      </c>
      <c r="G128" t="s">
        <v>222</v>
      </c>
      <c r="H128">
        <v>110</v>
      </c>
      <c r="I128">
        <v>36</v>
      </c>
      <c r="J128">
        <v>1926</v>
      </c>
      <c r="K128">
        <v>1.4590909090908999</v>
      </c>
      <c r="L128">
        <v>1</v>
      </c>
      <c r="M128">
        <v>1</v>
      </c>
      <c r="N128">
        <v>1</v>
      </c>
    </row>
    <row r="129" spans="1:14" x14ac:dyDescent="0.2">
      <c r="A129" t="s">
        <v>91</v>
      </c>
      <c r="B129" t="s">
        <v>223</v>
      </c>
      <c r="C129">
        <v>4</v>
      </c>
      <c r="D129">
        <v>3.63636363636363</v>
      </c>
      <c r="E129">
        <v>0.63050031640081905</v>
      </c>
      <c r="G129" t="s">
        <v>224</v>
      </c>
      <c r="H129">
        <v>36</v>
      </c>
      <c r="I129">
        <v>83</v>
      </c>
      <c r="J129">
        <v>916</v>
      </c>
      <c r="K129">
        <v>1.22623828647925</v>
      </c>
      <c r="L129">
        <v>0.999999999999994</v>
      </c>
      <c r="M129">
        <v>1</v>
      </c>
      <c r="N129">
        <v>1</v>
      </c>
    </row>
    <row r="130" spans="1:14" x14ac:dyDescent="0.2">
      <c r="A130" t="s">
        <v>24</v>
      </c>
      <c r="B130" t="s">
        <v>225</v>
      </c>
      <c r="C130">
        <v>5</v>
      </c>
      <c r="D130">
        <v>4.5454545454545396</v>
      </c>
      <c r="E130">
        <v>0.64837970911732801</v>
      </c>
      <c r="G130" t="s">
        <v>220</v>
      </c>
      <c r="H130">
        <v>28</v>
      </c>
      <c r="I130">
        <v>72</v>
      </c>
      <c r="J130">
        <v>453</v>
      </c>
      <c r="K130">
        <v>1.1235119047619</v>
      </c>
      <c r="L130">
        <v>0.99999999998724198</v>
      </c>
      <c r="M130">
        <v>1</v>
      </c>
      <c r="N130">
        <v>1</v>
      </c>
    </row>
    <row r="131" spans="1:14" x14ac:dyDescent="0.2">
      <c r="A131" t="s">
        <v>15</v>
      </c>
      <c r="B131" t="s">
        <v>153</v>
      </c>
      <c r="C131">
        <v>8</v>
      </c>
      <c r="D131">
        <v>7.2727272727272698</v>
      </c>
      <c r="E131">
        <v>0.79644357924684805</v>
      </c>
      <c r="G131" t="s">
        <v>154</v>
      </c>
      <c r="H131">
        <v>110</v>
      </c>
      <c r="I131">
        <v>156</v>
      </c>
      <c r="J131">
        <v>1926</v>
      </c>
      <c r="K131">
        <v>0.89790209790209796</v>
      </c>
      <c r="L131">
        <v>1</v>
      </c>
      <c r="M131">
        <v>1</v>
      </c>
      <c r="N131">
        <v>1</v>
      </c>
    </row>
    <row r="132" spans="1:14" x14ac:dyDescent="0.2">
      <c r="A132" t="s">
        <v>32</v>
      </c>
      <c r="B132" t="s">
        <v>226</v>
      </c>
      <c r="C132">
        <v>13</v>
      </c>
      <c r="D132">
        <v>11.818181818181801</v>
      </c>
      <c r="E132">
        <v>0.90727371729277095</v>
      </c>
      <c r="G132" t="s">
        <v>227</v>
      </c>
      <c r="H132">
        <v>110</v>
      </c>
      <c r="I132">
        <v>286</v>
      </c>
      <c r="J132">
        <v>1926</v>
      </c>
      <c r="K132">
        <v>0.79586776859504105</v>
      </c>
      <c r="L132">
        <v>1</v>
      </c>
      <c r="M132">
        <v>1</v>
      </c>
      <c r="N132">
        <v>0.97368421052631504</v>
      </c>
    </row>
    <row r="133" spans="1:14" x14ac:dyDescent="0.2">
      <c r="A133" t="s">
        <v>35</v>
      </c>
      <c r="B133" t="s">
        <v>228</v>
      </c>
      <c r="C133">
        <v>13</v>
      </c>
      <c r="D133">
        <v>11.818181818181801</v>
      </c>
      <c r="E133">
        <v>0.91536319964319102</v>
      </c>
      <c r="G133" t="s">
        <v>227</v>
      </c>
      <c r="H133">
        <v>93</v>
      </c>
      <c r="I133">
        <v>301</v>
      </c>
      <c r="J133">
        <v>1699</v>
      </c>
      <c r="K133">
        <v>0.78901868324223901</v>
      </c>
      <c r="L133">
        <v>1</v>
      </c>
      <c r="M133">
        <v>1</v>
      </c>
      <c r="N133">
        <v>1</v>
      </c>
    </row>
    <row r="134" spans="1:14" x14ac:dyDescent="0.2">
      <c r="A134" t="s">
        <v>32</v>
      </c>
      <c r="B134" t="s">
        <v>229</v>
      </c>
      <c r="C134">
        <v>15</v>
      </c>
      <c r="D134">
        <v>13.636363636363599</v>
      </c>
      <c r="E134">
        <v>0.92858026219186796</v>
      </c>
      <c r="G134" t="s">
        <v>230</v>
      </c>
      <c r="H134">
        <v>110</v>
      </c>
      <c r="I134">
        <v>336</v>
      </c>
      <c r="J134">
        <v>1926</v>
      </c>
      <c r="K134">
        <v>0.78165584415584399</v>
      </c>
      <c r="L134">
        <v>1</v>
      </c>
      <c r="M134">
        <v>1</v>
      </c>
      <c r="N134">
        <v>0.97368421052631504</v>
      </c>
    </row>
    <row r="136" spans="1:14" x14ac:dyDescent="0.2">
      <c r="A136" t="s">
        <v>231</v>
      </c>
      <c r="B136" t="s">
        <v>232</v>
      </c>
    </row>
    <row r="137" spans="1:14" x14ac:dyDescent="0.2">
      <c r="A137" t="s">
        <v>2</v>
      </c>
      <c r="B137" t="s">
        <v>3</v>
      </c>
      <c r="C137" t="s">
        <v>4</v>
      </c>
      <c r="D137" t="s">
        <v>5</v>
      </c>
      <c r="E137" t="s">
        <v>6</v>
      </c>
      <c r="G137" t="s">
        <v>7</v>
      </c>
      <c r="H137" t="s">
        <v>8</v>
      </c>
      <c r="I137" t="s">
        <v>9</v>
      </c>
      <c r="J137" t="s">
        <v>10</v>
      </c>
      <c r="K137" t="s">
        <v>11</v>
      </c>
      <c r="L137" t="s">
        <v>12</v>
      </c>
      <c r="M137" t="s">
        <v>13</v>
      </c>
      <c r="N137" t="s">
        <v>14</v>
      </c>
    </row>
    <row r="138" spans="1:14" x14ac:dyDescent="0.2">
      <c r="A138" t="s">
        <v>32</v>
      </c>
      <c r="B138" t="s">
        <v>233</v>
      </c>
      <c r="C138">
        <v>3</v>
      </c>
      <c r="D138">
        <v>2.72727272727272</v>
      </c>
      <c r="E138">
        <v>0.62971763015391502</v>
      </c>
      <c r="G138" t="s">
        <v>234</v>
      </c>
      <c r="H138">
        <v>110</v>
      </c>
      <c r="I138">
        <v>37</v>
      </c>
      <c r="J138">
        <v>1926</v>
      </c>
      <c r="K138">
        <v>1.41965601965601</v>
      </c>
      <c r="L138">
        <v>1</v>
      </c>
      <c r="M138">
        <v>1</v>
      </c>
      <c r="N138">
        <v>0.97368421052631504</v>
      </c>
    </row>
    <row r="139" spans="1:14" x14ac:dyDescent="0.2">
      <c r="A139" t="s">
        <v>29</v>
      </c>
      <c r="B139" t="s">
        <v>235</v>
      </c>
      <c r="C139">
        <v>3</v>
      </c>
      <c r="D139">
        <v>2.72727272727272</v>
      </c>
      <c r="E139">
        <v>0.631062378064426</v>
      </c>
      <c r="G139" t="s">
        <v>234</v>
      </c>
      <c r="H139">
        <v>100</v>
      </c>
      <c r="I139">
        <v>35</v>
      </c>
      <c r="J139">
        <v>1653</v>
      </c>
      <c r="K139">
        <v>1.4168571428571399</v>
      </c>
      <c r="L139">
        <v>1</v>
      </c>
      <c r="M139">
        <v>1</v>
      </c>
      <c r="N139">
        <v>1</v>
      </c>
    </row>
    <row r="140" spans="1:14" x14ac:dyDescent="0.2">
      <c r="A140" t="s">
        <v>29</v>
      </c>
      <c r="B140" t="s">
        <v>236</v>
      </c>
      <c r="C140">
        <v>3</v>
      </c>
      <c r="D140">
        <v>2.72727272727272</v>
      </c>
      <c r="E140">
        <v>0.67612107941538402</v>
      </c>
      <c r="G140" t="s">
        <v>234</v>
      </c>
      <c r="H140">
        <v>100</v>
      </c>
      <c r="I140">
        <v>38</v>
      </c>
      <c r="J140">
        <v>1653</v>
      </c>
      <c r="K140">
        <v>1.3049999999999999</v>
      </c>
      <c r="L140">
        <v>1</v>
      </c>
      <c r="M140">
        <v>1</v>
      </c>
      <c r="N140">
        <v>1</v>
      </c>
    </row>
    <row r="142" spans="1:14" x14ac:dyDescent="0.2">
      <c r="A142" t="s">
        <v>237</v>
      </c>
      <c r="B142" t="s">
        <v>238</v>
      </c>
    </row>
    <row r="143" spans="1:14" x14ac:dyDescent="0.2">
      <c r="A143" t="s">
        <v>2</v>
      </c>
      <c r="B143" t="s">
        <v>3</v>
      </c>
      <c r="C143" t="s">
        <v>4</v>
      </c>
      <c r="D143" t="s">
        <v>5</v>
      </c>
      <c r="E143" t="s">
        <v>6</v>
      </c>
      <c r="G143" t="s">
        <v>7</v>
      </c>
      <c r="H143" t="s">
        <v>8</v>
      </c>
      <c r="I143" t="s">
        <v>9</v>
      </c>
      <c r="J143" t="s">
        <v>10</v>
      </c>
      <c r="K143" t="s">
        <v>11</v>
      </c>
      <c r="L143" t="s">
        <v>12</v>
      </c>
      <c r="M143" t="s">
        <v>13</v>
      </c>
      <c r="N143" t="s">
        <v>14</v>
      </c>
    </row>
    <row r="144" spans="1:14" x14ac:dyDescent="0.2">
      <c r="A144" t="s">
        <v>68</v>
      </c>
      <c r="B144" t="s">
        <v>196</v>
      </c>
      <c r="C144">
        <v>5</v>
      </c>
      <c r="D144">
        <v>4.5454545454545396</v>
      </c>
      <c r="E144">
        <v>0.35764683962097599</v>
      </c>
      <c r="G144" t="s">
        <v>197</v>
      </c>
      <c r="H144">
        <v>93</v>
      </c>
      <c r="I144">
        <v>52</v>
      </c>
      <c r="J144">
        <v>1583</v>
      </c>
      <c r="K144">
        <v>1.6366832092638499</v>
      </c>
      <c r="L144">
        <v>0.99999929406667099</v>
      </c>
      <c r="M144">
        <v>1</v>
      </c>
      <c r="N144">
        <v>1</v>
      </c>
    </row>
    <row r="145" spans="1:14" x14ac:dyDescent="0.2">
      <c r="A145" t="s">
        <v>15</v>
      </c>
      <c r="B145" t="s">
        <v>239</v>
      </c>
      <c r="C145">
        <v>12</v>
      </c>
      <c r="D145">
        <v>10.909090909090899</v>
      </c>
      <c r="E145">
        <v>0.73093847909280096</v>
      </c>
      <c r="G145" t="s">
        <v>240</v>
      </c>
      <c r="H145">
        <v>110</v>
      </c>
      <c r="I145">
        <v>222</v>
      </c>
      <c r="J145">
        <v>1926</v>
      </c>
      <c r="K145">
        <v>0.94643734643734601</v>
      </c>
      <c r="L145">
        <v>1</v>
      </c>
      <c r="M145">
        <v>1</v>
      </c>
      <c r="N145">
        <v>1</v>
      </c>
    </row>
    <row r="146" spans="1:14" x14ac:dyDescent="0.2">
      <c r="A146" t="s">
        <v>32</v>
      </c>
      <c r="B146" t="s">
        <v>241</v>
      </c>
      <c r="C146">
        <v>11</v>
      </c>
      <c r="D146">
        <v>10</v>
      </c>
      <c r="E146">
        <v>0.81403994331984997</v>
      </c>
      <c r="G146" t="s">
        <v>242</v>
      </c>
      <c r="H146">
        <v>110</v>
      </c>
      <c r="I146">
        <v>219</v>
      </c>
      <c r="J146">
        <v>1926</v>
      </c>
      <c r="K146">
        <v>0.87945205479452004</v>
      </c>
      <c r="L146">
        <v>1</v>
      </c>
      <c r="M146">
        <v>1</v>
      </c>
      <c r="N146">
        <v>0.97368421052631504</v>
      </c>
    </row>
    <row r="147" spans="1:14" x14ac:dyDescent="0.2">
      <c r="A147" t="s">
        <v>32</v>
      </c>
      <c r="B147" t="s">
        <v>243</v>
      </c>
      <c r="C147">
        <v>5</v>
      </c>
      <c r="D147">
        <v>4.5454545454545396</v>
      </c>
      <c r="E147">
        <v>0.89496975818977298</v>
      </c>
      <c r="G147" t="s">
        <v>244</v>
      </c>
      <c r="H147">
        <v>110</v>
      </c>
      <c r="I147">
        <v>113</v>
      </c>
      <c r="J147">
        <v>1926</v>
      </c>
      <c r="K147">
        <v>0.77473853580048202</v>
      </c>
      <c r="L147">
        <v>1</v>
      </c>
      <c r="M147">
        <v>1</v>
      </c>
      <c r="N147">
        <v>0.97368421052631504</v>
      </c>
    </row>
    <row r="149" spans="1:14" x14ac:dyDescent="0.2">
      <c r="A149" t="s">
        <v>245</v>
      </c>
      <c r="B149" t="s">
        <v>246</v>
      </c>
    </row>
    <row r="150" spans="1:14" x14ac:dyDescent="0.2">
      <c r="A150" t="s">
        <v>2</v>
      </c>
      <c r="B150" t="s">
        <v>3</v>
      </c>
      <c r="C150" t="s">
        <v>4</v>
      </c>
      <c r="D150" t="s">
        <v>5</v>
      </c>
      <c r="E150" t="s">
        <v>6</v>
      </c>
      <c r="G150" t="s">
        <v>7</v>
      </c>
      <c r="H150" t="s">
        <v>8</v>
      </c>
      <c r="I150" t="s">
        <v>9</v>
      </c>
      <c r="J150" t="s">
        <v>10</v>
      </c>
      <c r="K150" t="s">
        <v>11</v>
      </c>
      <c r="L150" t="s">
        <v>12</v>
      </c>
      <c r="M150" t="s">
        <v>13</v>
      </c>
      <c r="N150" t="s">
        <v>14</v>
      </c>
    </row>
    <row r="151" spans="1:14" x14ac:dyDescent="0.2">
      <c r="A151" t="s">
        <v>15</v>
      </c>
      <c r="B151" t="s">
        <v>130</v>
      </c>
      <c r="C151">
        <v>6</v>
      </c>
      <c r="D151">
        <v>5.4545454545454497</v>
      </c>
      <c r="E151">
        <v>0.58565493638953003</v>
      </c>
      <c r="G151" t="s">
        <v>131</v>
      </c>
      <c r="H151">
        <v>110</v>
      </c>
      <c r="I151">
        <v>90</v>
      </c>
      <c r="J151">
        <v>1926</v>
      </c>
      <c r="K151">
        <v>1.1672727272727199</v>
      </c>
      <c r="L151">
        <v>1</v>
      </c>
      <c r="M151">
        <v>1</v>
      </c>
      <c r="N151">
        <v>1</v>
      </c>
    </row>
    <row r="152" spans="1:14" x14ac:dyDescent="0.2">
      <c r="A152" t="s">
        <v>35</v>
      </c>
      <c r="B152" t="s">
        <v>247</v>
      </c>
      <c r="C152">
        <v>4</v>
      </c>
      <c r="D152">
        <v>3.63636363636363</v>
      </c>
      <c r="E152">
        <v>0.84041257164804395</v>
      </c>
      <c r="G152" t="s">
        <v>248</v>
      </c>
      <c r="H152">
        <v>93</v>
      </c>
      <c r="I152">
        <v>83</v>
      </c>
      <c r="J152">
        <v>1699</v>
      </c>
      <c r="K152">
        <v>0.88042492550848495</v>
      </c>
      <c r="L152">
        <v>1</v>
      </c>
      <c r="M152">
        <v>1</v>
      </c>
      <c r="N152">
        <v>1</v>
      </c>
    </row>
    <row r="153" spans="1:14" x14ac:dyDescent="0.2">
      <c r="A153" t="s">
        <v>18</v>
      </c>
      <c r="B153" t="s">
        <v>249</v>
      </c>
      <c r="C153">
        <v>4</v>
      </c>
      <c r="D153">
        <v>3.63636363636363</v>
      </c>
      <c r="E153">
        <v>0.85649025519961997</v>
      </c>
      <c r="G153" t="s">
        <v>250</v>
      </c>
      <c r="H153">
        <v>107</v>
      </c>
      <c r="I153">
        <v>84</v>
      </c>
      <c r="J153">
        <v>1914</v>
      </c>
      <c r="K153">
        <v>0.85180240320427203</v>
      </c>
      <c r="L153">
        <v>1</v>
      </c>
      <c r="M153">
        <v>1</v>
      </c>
      <c r="N153">
        <v>1</v>
      </c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B300D2-2C44-5C46-B928-11E0A7538787}">
  <dimension ref="A1:N75"/>
  <sheetViews>
    <sheetView workbookViewId="0">
      <selection activeCell="O27" sqref="O27"/>
    </sheetView>
  </sheetViews>
  <sheetFormatPr baseColWidth="10" defaultRowHeight="16" x14ac:dyDescent="0.2"/>
  <sheetData>
    <row r="1" spans="1:14" x14ac:dyDescent="0.2">
      <c r="A1" s="4" t="s">
        <v>0</v>
      </c>
      <c r="B1" s="4" t="s">
        <v>251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pans="1:14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/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</row>
    <row r="3" spans="1:14" x14ac:dyDescent="0.2">
      <c r="A3" s="4" t="s">
        <v>68</v>
      </c>
      <c r="B3" s="4" t="s">
        <v>252</v>
      </c>
      <c r="C3" s="4">
        <v>7</v>
      </c>
      <c r="D3" s="4">
        <v>8.2352941176470509</v>
      </c>
      <c r="E3" s="4">
        <v>2.00452134591226E-2</v>
      </c>
      <c r="F3" s="4">
        <f>-LOG(E3)</f>
        <v>1.6979893146379317</v>
      </c>
      <c r="G3" s="4" t="s">
        <v>253</v>
      </c>
      <c r="H3" s="4">
        <v>60</v>
      </c>
      <c r="I3" s="4">
        <v>59</v>
      </c>
      <c r="J3" s="4">
        <v>1583</v>
      </c>
      <c r="K3" s="4">
        <v>3.1302259887005599</v>
      </c>
      <c r="L3" s="4">
        <v>0.261941853705973</v>
      </c>
      <c r="M3" s="4">
        <v>0.15033910094341901</v>
      </c>
      <c r="N3" s="4">
        <v>0.15033910094341901</v>
      </c>
    </row>
    <row r="4" spans="1:14" x14ac:dyDescent="0.2">
      <c r="A4" s="4" t="s">
        <v>32</v>
      </c>
      <c r="B4" s="4" t="s">
        <v>241</v>
      </c>
      <c r="C4" s="4">
        <v>16</v>
      </c>
      <c r="D4" s="4">
        <v>18.823529411764699</v>
      </c>
      <c r="E4" s="4">
        <v>4.7059383809480403E-2</v>
      </c>
      <c r="F4" s="4">
        <f t="shared" ref="F4:F5" si="0">-LOG(E4)</f>
        <v>1.3273537637280908</v>
      </c>
      <c r="G4" s="4" t="s">
        <v>254</v>
      </c>
      <c r="H4" s="4">
        <v>85</v>
      </c>
      <c r="I4" s="4">
        <v>219</v>
      </c>
      <c r="J4" s="4">
        <v>1926</v>
      </c>
      <c r="K4" s="4">
        <v>1.6554391619661499</v>
      </c>
      <c r="L4" s="4">
        <v>0.984163396164358</v>
      </c>
      <c r="M4" s="4">
        <v>1</v>
      </c>
      <c r="N4" s="4">
        <v>1</v>
      </c>
    </row>
    <row r="5" spans="1:14" x14ac:dyDescent="0.2">
      <c r="A5" s="4" t="s">
        <v>15</v>
      </c>
      <c r="B5" s="4" t="s">
        <v>239</v>
      </c>
      <c r="C5" s="4">
        <v>16</v>
      </c>
      <c r="D5" s="4">
        <v>18.823529411764699</v>
      </c>
      <c r="E5" s="4">
        <v>5.2118840676304699E-2</v>
      </c>
      <c r="F5" s="4">
        <f t="shared" si="0"/>
        <v>1.2830052532334997</v>
      </c>
      <c r="G5" s="4" t="s">
        <v>254</v>
      </c>
      <c r="H5" s="4">
        <v>85</v>
      </c>
      <c r="I5" s="4">
        <v>222</v>
      </c>
      <c r="J5" s="4">
        <v>1926</v>
      </c>
      <c r="K5" s="4">
        <v>1.6330683624801201</v>
      </c>
      <c r="L5" s="4">
        <v>0.99967410052800498</v>
      </c>
      <c r="M5" s="4">
        <v>1</v>
      </c>
      <c r="N5" s="4">
        <v>1</v>
      </c>
    </row>
    <row r="6" spans="1:14" x14ac:dyDescent="0.2">
      <c r="A6" s="4" t="s">
        <v>32</v>
      </c>
      <c r="B6" s="4" t="s">
        <v>243</v>
      </c>
      <c r="C6" s="4">
        <v>9</v>
      </c>
      <c r="D6" s="4">
        <v>10.588235294117601</v>
      </c>
      <c r="E6" s="4">
        <v>0.114782394176798</v>
      </c>
      <c r="F6" s="4"/>
      <c r="G6" s="4" t="s">
        <v>255</v>
      </c>
      <c r="H6" s="4">
        <v>85</v>
      </c>
      <c r="I6" s="4">
        <v>113</v>
      </c>
      <c r="J6" s="4">
        <v>1926</v>
      </c>
      <c r="K6" s="4">
        <v>1.80468505986465</v>
      </c>
      <c r="L6" s="4">
        <v>0.99997205502736297</v>
      </c>
      <c r="M6" s="4">
        <v>1</v>
      </c>
      <c r="N6" s="4">
        <v>1</v>
      </c>
    </row>
    <row r="8" spans="1:14" x14ac:dyDescent="0.2">
      <c r="A8" t="s">
        <v>42</v>
      </c>
      <c r="B8" t="s">
        <v>256</v>
      </c>
    </row>
    <row r="9" spans="1:14" x14ac:dyDescent="0.2">
      <c r="A9" t="s">
        <v>2</v>
      </c>
      <c r="B9" t="s">
        <v>3</v>
      </c>
      <c r="C9" t="s">
        <v>4</v>
      </c>
      <c r="D9" t="s">
        <v>5</v>
      </c>
      <c r="E9" t="s">
        <v>6</v>
      </c>
      <c r="G9" t="s">
        <v>7</v>
      </c>
      <c r="H9" t="s">
        <v>8</v>
      </c>
      <c r="I9" t="s">
        <v>9</v>
      </c>
      <c r="J9" t="s">
        <v>10</v>
      </c>
      <c r="K9" t="s">
        <v>11</v>
      </c>
      <c r="L9" t="s">
        <v>12</v>
      </c>
      <c r="M9" t="s">
        <v>13</v>
      </c>
      <c r="N9" t="s">
        <v>14</v>
      </c>
    </row>
    <row r="10" spans="1:14" x14ac:dyDescent="0.2">
      <c r="A10" t="s">
        <v>29</v>
      </c>
      <c r="B10" t="s">
        <v>257</v>
      </c>
      <c r="C10">
        <v>3</v>
      </c>
      <c r="D10">
        <v>3.52941176470588</v>
      </c>
      <c r="E10">
        <v>4.4018137888809997E-2</v>
      </c>
      <c r="G10" t="s">
        <v>258</v>
      </c>
      <c r="H10">
        <v>58</v>
      </c>
      <c r="I10">
        <v>10</v>
      </c>
      <c r="J10">
        <v>1653</v>
      </c>
      <c r="K10">
        <v>8.5499999999999901</v>
      </c>
      <c r="L10">
        <v>0.99031021359518501</v>
      </c>
      <c r="M10">
        <v>1</v>
      </c>
      <c r="N10">
        <v>1</v>
      </c>
    </row>
    <row r="11" spans="1:14" x14ac:dyDescent="0.2">
      <c r="A11" t="s">
        <v>29</v>
      </c>
      <c r="B11" t="s">
        <v>259</v>
      </c>
      <c r="C11">
        <v>3</v>
      </c>
      <c r="D11">
        <v>3.52941176470588</v>
      </c>
      <c r="E11">
        <v>5.2628567614978798E-2</v>
      </c>
      <c r="G11" t="s">
        <v>258</v>
      </c>
      <c r="H11">
        <v>58</v>
      </c>
      <c r="I11">
        <v>11</v>
      </c>
      <c r="J11">
        <v>1653</v>
      </c>
      <c r="K11">
        <v>7.7727272727272698</v>
      </c>
      <c r="L11">
        <v>0.99618416739361404</v>
      </c>
      <c r="M11">
        <v>1</v>
      </c>
      <c r="N11">
        <v>1</v>
      </c>
    </row>
    <row r="12" spans="1:14" x14ac:dyDescent="0.2">
      <c r="A12" t="s">
        <v>32</v>
      </c>
      <c r="B12" t="s">
        <v>260</v>
      </c>
      <c r="C12">
        <v>3</v>
      </c>
      <c r="D12">
        <v>3.52941176470588</v>
      </c>
      <c r="E12">
        <v>8.0074104356980993E-2</v>
      </c>
      <c r="G12" t="s">
        <v>258</v>
      </c>
      <c r="H12">
        <v>85</v>
      </c>
      <c r="I12">
        <v>11</v>
      </c>
      <c r="J12">
        <v>1926</v>
      </c>
      <c r="K12">
        <v>6.1796791443850196</v>
      </c>
      <c r="L12">
        <v>0.99923661326511803</v>
      </c>
      <c r="M12">
        <v>1</v>
      </c>
      <c r="N12">
        <v>1</v>
      </c>
    </row>
    <row r="14" spans="1:14" x14ac:dyDescent="0.2">
      <c r="A14" t="s">
        <v>54</v>
      </c>
      <c r="B14" t="s">
        <v>261</v>
      </c>
    </row>
    <row r="15" spans="1:14" x14ac:dyDescent="0.2">
      <c r="A15" t="s">
        <v>2</v>
      </c>
      <c r="B15" t="s">
        <v>3</v>
      </c>
      <c r="C15" t="s">
        <v>4</v>
      </c>
      <c r="D15" t="s">
        <v>5</v>
      </c>
      <c r="E15" t="s">
        <v>6</v>
      </c>
      <c r="G15" t="s">
        <v>7</v>
      </c>
      <c r="H15" t="s">
        <v>8</v>
      </c>
      <c r="I15" t="s">
        <v>9</v>
      </c>
      <c r="J15" t="s">
        <v>10</v>
      </c>
      <c r="K15" t="s">
        <v>11</v>
      </c>
      <c r="L15" t="s">
        <v>12</v>
      </c>
      <c r="M15" t="s">
        <v>13</v>
      </c>
      <c r="N15" t="s">
        <v>14</v>
      </c>
    </row>
    <row r="16" spans="1:14" x14ac:dyDescent="0.2">
      <c r="A16" t="s">
        <v>24</v>
      </c>
      <c r="B16" t="s">
        <v>262</v>
      </c>
      <c r="C16">
        <v>3</v>
      </c>
      <c r="D16">
        <v>3.52941176470588</v>
      </c>
      <c r="E16">
        <v>3.2243840743339303E-2</v>
      </c>
      <c r="G16" t="s">
        <v>263</v>
      </c>
      <c r="H16">
        <v>16</v>
      </c>
      <c r="I16">
        <v>9</v>
      </c>
      <c r="J16">
        <v>453</v>
      </c>
      <c r="K16">
        <v>9.4375</v>
      </c>
      <c r="L16">
        <v>0.36799106700813</v>
      </c>
      <c r="M16">
        <v>0.45141377040675001</v>
      </c>
      <c r="N16">
        <v>0.45141377040675001</v>
      </c>
    </row>
    <row r="17" spans="1:14" x14ac:dyDescent="0.2">
      <c r="A17" t="s">
        <v>18</v>
      </c>
      <c r="B17" t="s">
        <v>264</v>
      </c>
      <c r="C17">
        <v>3</v>
      </c>
      <c r="D17">
        <v>3.52941176470588</v>
      </c>
      <c r="E17">
        <v>5.60676771398117E-2</v>
      </c>
      <c r="G17" t="s">
        <v>263</v>
      </c>
      <c r="H17">
        <v>85</v>
      </c>
      <c r="I17">
        <v>9</v>
      </c>
      <c r="J17">
        <v>1914</v>
      </c>
      <c r="K17">
        <v>7.5058823529411702</v>
      </c>
      <c r="L17">
        <v>0.99998267141981001</v>
      </c>
      <c r="M17">
        <v>1</v>
      </c>
      <c r="N17">
        <v>1</v>
      </c>
    </row>
    <row r="18" spans="1:14" x14ac:dyDescent="0.2">
      <c r="A18" t="s">
        <v>18</v>
      </c>
      <c r="B18" t="s">
        <v>265</v>
      </c>
      <c r="C18">
        <v>3</v>
      </c>
      <c r="D18">
        <v>3.52941176470588</v>
      </c>
      <c r="E18">
        <v>8.0951466956820498E-2</v>
      </c>
      <c r="G18" t="s">
        <v>263</v>
      </c>
      <c r="H18">
        <v>85</v>
      </c>
      <c r="I18">
        <v>11</v>
      </c>
      <c r="J18">
        <v>1914</v>
      </c>
      <c r="K18">
        <v>6.1411764705882304</v>
      </c>
      <c r="L18">
        <v>0.99999989178068605</v>
      </c>
      <c r="M18">
        <v>1</v>
      </c>
      <c r="N18">
        <v>1</v>
      </c>
    </row>
    <row r="19" spans="1:14" x14ac:dyDescent="0.2">
      <c r="A19" t="s">
        <v>18</v>
      </c>
      <c r="B19" t="s">
        <v>266</v>
      </c>
      <c r="C19">
        <v>3</v>
      </c>
      <c r="D19">
        <v>3.52941176470588</v>
      </c>
      <c r="E19">
        <v>8.0951466956820498E-2</v>
      </c>
      <c r="G19" t="s">
        <v>263</v>
      </c>
      <c r="H19">
        <v>85</v>
      </c>
      <c r="I19">
        <v>11</v>
      </c>
      <c r="J19">
        <v>1914</v>
      </c>
      <c r="K19">
        <v>6.1411764705882304</v>
      </c>
      <c r="L19">
        <v>0.99999989178068605</v>
      </c>
      <c r="M19">
        <v>1</v>
      </c>
      <c r="N19">
        <v>1</v>
      </c>
    </row>
    <row r="20" spans="1:14" x14ac:dyDescent="0.2">
      <c r="A20" t="s">
        <v>18</v>
      </c>
      <c r="B20" t="s">
        <v>267</v>
      </c>
      <c r="C20">
        <v>3</v>
      </c>
      <c r="D20">
        <v>3.52941176470588</v>
      </c>
      <c r="E20">
        <v>9.4449348561661303E-2</v>
      </c>
      <c r="G20" t="s">
        <v>263</v>
      </c>
      <c r="H20">
        <v>85</v>
      </c>
      <c r="I20">
        <v>12</v>
      </c>
      <c r="J20">
        <v>1914</v>
      </c>
      <c r="K20">
        <v>5.6294117647058801</v>
      </c>
      <c r="L20">
        <v>0.999999993492382</v>
      </c>
      <c r="M20">
        <v>1</v>
      </c>
      <c r="N20">
        <v>1</v>
      </c>
    </row>
    <row r="21" spans="1:14" x14ac:dyDescent="0.2">
      <c r="A21" t="s">
        <v>35</v>
      </c>
      <c r="B21" t="s">
        <v>268</v>
      </c>
      <c r="C21">
        <v>8</v>
      </c>
      <c r="D21">
        <v>9.4117647058823497</v>
      </c>
      <c r="E21">
        <v>0.10556790474083901</v>
      </c>
      <c r="G21" t="s">
        <v>269</v>
      </c>
      <c r="H21">
        <v>62</v>
      </c>
      <c r="I21">
        <v>113</v>
      </c>
      <c r="J21">
        <v>1699</v>
      </c>
      <c r="K21">
        <v>1.94005138452754</v>
      </c>
      <c r="L21">
        <v>0.99993909939514103</v>
      </c>
      <c r="M21">
        <v>1</v>
      </c>
      <c r="N21">
        <v>1</v>
      </c>
    </row>
    <row r="22" spans="1:14" x14ac:dyDescent="0.2">
      <c r="A22" t="s">
        <v>18</v>
      </c>
      <c r="B22" t="s">
        <v>270</v>
      </c>
      <c r="C22">
        <v>7</v>
      </c>
      <c r="D22">
        <v>8.2352941176470509</v>
      </c>
      <c r="E22">
        <v>0.178802659890197</v>
      </c>
      <c r="G22" t="s">
        <v>271</v>
      </c>
      <c r="H22">
        <v>85</v>
      </c>
      <c r="I22">
        <v>87</v>
      </c>
      <c r="J22">
        <v>1914</v>
      </c>
      <c r="K22">
        <v>1.8117647058823501</v>
      </c>
      <c r="L22">
        <v>0.999999999999999</v>
      </c>
      <c r="M22">
        <v>1</v>
      </c>
      <c r="N22">
        <v>1</v>
      </c>
    </row>
    <row r="23" spans="1:14" x14ac:dyDescent="0.2">
      <c r="A23" t="s">
        <v>32</v>
      </c>
      <c r="B23" t="s">
        <v>272</v>
      </c>
      <c r="C23">
        <v>6</v>
      </c>
      <c r="D23">
        <v>7.0588235294117601</v>
      </c>
      <c r="E23">
        <v>0.24271782388321</v>
      </c>
      <c r="G23" t="s">
        <v>273</v>
      </c>
      <c r="H23">
        <v>85</v>
      </c>
      <c r="I23">
        <v>77</v>
      </c>
      <c r="J23">
        <v>1926</v>
      </c>
      <c r="K23">
        <v>1.7656226126814301</v>
      </c>
      <c r="L23">
        <v>0.99999999995867905</v>
      </c>
      <c r="M23">
        <v>1</v>
      </c>
      <c r="N23">
        <v>1</v>
      </c>
    </row>
    <row r="25" spans="1:14" x14ac:dyDescent="0.2">
      <c r="A25" t="s">
        <v>66</v>
      </c>
      <c r="B25" t="s">
        <v>274</v>
      </c>
    </row>
    <row r="26" spans="1:14" x14ac:dyDescent="0.2">
      <c r="A26" t="s">
        <v>2</v>
      </c>
      <c r="B26" t="s">
        <v>3</v>
      </c>
      <c r="C26" t="s">
        <v>4</v>
      </c>
      <c r="D26" t="s">
        <v>5</v>
      </c>
      <c r="E26" t="s">
        <v>6</v>
      </c>
      <c r="G26" t="s">
        <v>7</v>
      </c>
      <c r="H26" t="s">
        <v>8</v>
      </c>
      <c r="I26" t="s">
        <v>9</v>
      </c>
      <c r="J26" t="s">
        <v>10</v>
      </c>
      <c r="K26" t="s">
        <v>11</v>
      </c>
      <c r="L26" t="s">
        <v>12</v>
      </c>
      <c r="M26" t="s">
        <v>13</v>
      </c>
      <c r="N26" t="s">
        <v>14</v>
      </c>
    </row>
    <row r="27" spans="1:14" x14ac:dyDescent="0.2">
      <c r="A27" t="s">
        <v>35</v>
      </c>
      <c r="B27" t="s">
        <v>275</v>
      </c>
      <c r="C27">
        <v>3</v>
      </c>
      <c r="D27">
        <v>3.52941176470588</v>
      </c>
      <c r="E27">
        <v>7.2637026333682098E-3</v>
      </c>
      <c r="G27" t="s">
        <v>276</v>
      </c>
      <c r="H27">
        <v>62</v>
      </c>
      <c r="I27">
        <v>4</v>
      </c>
      <c r="J27">
        <v>1699</v>
      </c>
      <c r="K27">
        <v>20.552419354838701</v>
      </c>
      <c r="L27">
        <v>0.46966607512747599</v>
      </c>
      <c r="M27">
        <v>0.34298291617522603</v>
      </c>
      <c r="N27">
        <v>0.34298291617522603</v>
      </c>
    </row>
    <row r="28" spans="1:14" x14ac:dyDescent="0.2">
      <c r="A28" t="s">
        <v>35</v>
      </c>
      <c r="B28" t="s">
        <v>277</v>
      </c>
      <c r="C28">
        <v>3</v>
      </c>
      <c r="D28">
        <v>3.52941176470588</v>
      </c>
      <c r="E28">
        <v>1.1826997109490501E-2</v>
      </c>
      <c r="G28" t="s">
        <v>276</v>
      </c>
      <c r="H28">
        <v>62</v>
      </c>
      <c r="I28">
        <v>5</v>
      </c>
      <c r="J28">
        <v>1699</v>
      </c>
      <c r="K28">
        <v>16.4419354838709</v>
      </c>
      <c r="L28">
        <v>0.64480268989754996</v>
      </c>
      <c r="M28">
        <v>0.34298291617522603</v>
      </c>
      <c r="N28">
        <v>0.34298291617522603</v>
      </c>
    </row>
    <row r="29" spans="1:14" x14ac:dyDescent="0.2">
      <c r="A29" t="s">
        <v>35</v>
      </c>
      <c r="B29" t="s">
        <v>278</v>
      </c>
      <c r="C29">
        <v>3</v>
      </c>
      <c r="D29">
        <v>3.52941176470588</v>
      </c>
      <c r="E29">
        <v>1.1826997109490501E-2</v>
      </c>
      <c r="G29" t="s">
        <v>276</v>
      </c>
      <c r="H29">
        <v>62</v>
      </c>
      <c r="I29">
        <v>5</v>
      </c>
      <c r="J29">
        <v>1699</v>
      </c>
      <c r="K29">
        <v>16.4419354838709</v>
      </c>
      <c r="L29">
        <v>0.64480268989754996</v>
      </c>
      <c r="M29">
        <v>0.34298291617522603</v>
      </c>
      <c r="N29">
        <v>0.34298291617522603</v>
      </c>
    </row>
    <row r="30" spans="1:14" x14ac:dyDescent="0.2">
      <c r="A30" t="s">
        <v>29</v>
      </c>
      <c r="B30" t="s">
        <v>279</v>
      </c>
      <c r="C30">
        <v>3</v>
      </c>
      <c r="D30">
        <v>3.52941176470588</v>
      </c>
      <c r="E30">
        <v>1.6032378690134401E-2</v>
      </c>
      <c r="G30" t="s">
        <v>276</v>
      </c>
      <c r="H30">
        <v>58</v>
      </c>
      <c r="I30">
        <v>6</v>
      </c>
      <c r="J30">
        <v>1653</v>
      </c>
      <c r="K30">
        <v>14.25</v>
      </c>
      <c r="L30">
        <v>0.81075553371874998</v>
      </c>
      <c r="M30">
        <v>1</v>
      </c>
      <c r="N30">
        <v>1</v>
      </c>
    </row>
    <row r="31" spans="1:14" x14ac:dyDescent="0.2">
      <c r="A31" t="s">
        <v>18</v>
      </c>
      <c r="B31" t="s">
        <v>280</v>
      </c>
      <c r="C31">
        <v>3</v>
      </c>
      <c r="D31">
        <v>3.52941176470588</v>
      </c>
      <c r="E31">
        <v>1.74595468814067E-2</v>
      </c>
      <c r="G31" t="s">
        <v>276</v>
      </c>
      <c r="H31">
        <v>85</v>
      </c>
      <c r="I31">
        <v>5</v>
      </c>
      <c r="J31">
        <v>1914</v>
      </c>
      <c r="K31">
        <v>13.510588235294099</v>
      </c>
      <c r="L31">
        <v>0.96479667925421697</v>
      </c>
      <c r="M31">
        <v>1</v>
      </c>
      <c r="N31">
        <v>1</v>
      </c>
    </row>
    <row r="32" spans="1:14" x14ac:dyDescent="0.2">
      <c r="A32" t="s">
        <v>35</v>
      </c>
      <c r="B32" t="s">
        <v>281</v>
      </c>
      <c r="C32">
        <v>3</v>
      </c>
      <c r="D32">
        <v>3.52941176470588</v>
      </c>
      <c r="E32">
        <v>6.6411633552690502E-2</v>
      </c>
      <c r="G32" t="s">
        <v>276</v>
      </c>
      <c r="H32">
        <v>62</v>
      </c>
      <c r="I32">
        <v>12</v>
      </c>
      <c r="J32">
        <v>1699</v>
      </c>
      <c r="K32">
        <v>6.8508064516129004</v>
      </c>
      <c r="L32">
        <v>0.99746765704894103</v>
      </c>
      <c r="M32">
        <v>1</v>
      </c>
      <c r="N32">
        <v>1</v>
      </c>
    </row>
    <row r="33" spans="1:14" x14ac:dyDescent="0.2">
      <c r="A33" t="s">
        <v>29</v>
      </c>
      <c r="B33" t="s">
        <v>282</v>
      </c>
      <c r="C33">
        <v>3</v>
      </c>
      <c r="D33">
        <v>3.52941176470588</v>
      </c>
      <c r="E33">
        <v>0.25106473340787</v>
      </c>
      <c r="G33" t="s">
        <v>276</v>
      </c>
      <c r="H33">
        <v>58</v>
      </c>
      <c r="I33">
        <v>28</v>
      </c>
      <c r="J33">
        <v>1653</v>
      </c>
      <c r="K33">
        <v>3.0535714285714199</v>
      </c>
      <c r="L33">
        <v>0.99999999999988298</v>
      </c>
      <c r="M33">
        <v>1</v>
      </c>
      <c r="N33">
        <v>1</v>
      </c>
    </row>
    <row r="34" spans="1:14" x14ac:dyDescent="0.2">
      <c r="A34" t="s">
        <v>29</v>
      </c>
      <c r="B34" t="s">
        <v>236</v>
      </c>
      <c r="C34">
        <v>3</v>
      </c>
      <c r="D34">
        <v>3.52941176470588</v>
      </c>
      <c r="E34">
        <v>0.37990009001764302</v>
      </c>
      <c r="G34" t="s">
        <v>276</v>
      </c>
      <c r="H34">
        <v>58</v>
      </c>
      <c r="I34">
        <v>38</v>
      </c>
      <c r="J34">
        <v>1653</v>
      </c>
      <c r="K34">
        <v>2.25</v>
      </c>
      <c r="L34">
        <v>1</v>
      </c>
      <c r="M34">
        <v>1</v>
      </c>
      <c r="N34">
        <v>1</v>
      </c>
    </row>
    <row r="35" spans="1:14" x14ac:dyDescent="0.2">
      <c r="A35" t="s">
        <v>32</v>
      </c>
      <c r="B35" t="s">
        <v>283</v>
      </c>
      <c r="C35">
        <v>3</v>
      </c>
      <c r="D35">
        <v>3.52941176470588</v>
      </c>
      <c r="E35">
        <v>0.41074052305366199</v>
      </c>
      <c r="G35" t="s">
        <v>276</v>
      </c>
      <c r="H35">
        <v>85</v>
      </c>
      <c r="I35">
        <v>32</v>
      </c>
      <c r="J35">
        <v>1926</v>
      </c>
      <c r="K35">
        <v>2.1242647058823501</v>
      </c>
      <c r="L35">
        <v>1</v>
      </c>
      <c r="M35">
        <v>1</v>
      </c>
      <c r="N35">
        <v>1</v>
      </c>
    </row>
    <row r="36" spans="1:14" x14ac:dyDescent="0.2">
      <c r="A36" t="s">
        <v>29</v>
      </c>
      <c r="B36" t="s">
        <v>284</v>
      </c>
      <c r="C36">
        <v>3</v>
      </c>
      <c r="D36">
        <v>3.52941176470588</v>
      </c>
      <c r="E36">
        <v>0.46490859751514002</v>
      </c>
      <c r="G36" t="s">
        <v>276</v>
      </c>
      <c r="H36">
        <v>58</v>
      </c>
      <c r="I36">
        <v>45</v>
      </c>
      <c r="J36">
        <v>1653</v>
      </c>
      <c r="K36">
        <v>1.9</v>
      </c>
      <c r="L36">
        <v>1</v>
      </c>
      <c r="M36">
        <v>1</v>
      </c>
      <c r="N36">
        <v>1</v>
      </c>
    </row>
    <row r="37" spans="1:14" x14ac:dyDescent="0.2">
      <c r="A37" t="s">
        <v>32</v>
      </c>
      <c r="B37" t="s">
        <v>233</v>
      </c>
      <c r="C37">
        <v>3</v>
      </c>
      <c r="D37">
        <v>3.52941176470588</v>
      </c>
      <c r="E37">
        <v>0.48570434889457897</v>
      </c>
      <c r="G37" t="s">
        <v>276</v>
      </c>
      <c r="H37">
        <v>85</v>
      </c>
      <c r="I37">
        <v>37</v>
      </c>
      <c r="J37">
        <v>1926</v>
      </c>
      <c r="K37">
        <v>1.83720190779014</v>
      </c>
      <c r="L37">
        <v>1</v>
      </c>
      <c r="M37">
        <v>1</v>
      </c>
      <c r="N37">
        <v>1</v>
      </c>
    </row>
    <row r="38" spans="1:14" x14ac:dyDescent="0.2">
      <c r="A38" t="s">
        <v>32</v>
      </c>
      <c r="B38" t="s">
        <v>285</v>
      </c>
      <c r="C38">
        <v>3</v>
      </c>
      <c r="D38">
        <v>3.52941176470588</v>
      </c>
      <c r="E38">
        <v>0.55460377908001202</v>
      </c>
      <c r="G38" t="s">
        <v>276</v>
      </c>
      <c r="H38">
        <v>85</v>
      </c>
      <c r="I38">
        <v>42</v>
      </c>
      <c r="J38">
        <v>1926</v>
      </c>
      <c r="K38">
        <v>1.6184873949579801</v>
      </c>
      <c r="L38">
        <v>1</v>
      </c>
      <c r="M38">
        <v>1</v>
      </c>
      <c r="N38">
        <v>1</v>
      </c>
    </row>
    <row r="39" spans="1:14" x14ac:dyDescent="0.2">
      <c r="A39" t="s">
        <v>32</v>
      </c>
      <c r="B39" t="s">
        <v>286</v>
      </c>
      <c r="C39">
        <v>3</v>
      </c>
      <c r="D39">
        <v>3.52941176470588</v>
      </c>
      <c r="E39">
        <v>0.58031494543227202</v>
      </c>
      <c r="G39" t="s">
        <v>276</v>
      </c>
      <c r="H39">
        <v>85</v>
      </c>
      <c r="I39">
        <v>44</v>
      </c>
      <c r="J39">
        <v>1926</v>
      </c>
      <c r="K39">
        <v>1.54491978609625</v>
      </c>
      <c r="L39">
        <v>1</v>
      </c>
      <c r="M39">
        <v>1</v>
      </c>
      <c r="N39">
        <v>1</v>
      </c>
    </row>
    <row r="41" spans="1:14" x14ac:dyDescent="0.2">
      <c r="A41" t="s">
        <v>123</v>
      </c>
      <c r="B41" t="s">
        <v>287</v>
      </c>
    </row>
    <row r="42" spans="1:14" x14ac:dyDescent="0.2">
      <c r="A42" t="s">
        <v>2</v>
      </c>
      <c r="B42" t="s">
        <v>3</v>
      </c>
      <c r="C42" t="s">
        <v>4</v>
      </c>
      <c r="D42" t="s">
        <v>5</v>
      </c>
      <c r="E42" t="s">
        <v>6</v>
      </c>
      <c r="G42" t="s">
        <v>7</v>
      </c>
      <c r="H42" t="s">
        <v>8</v>
      </c>
      <c r="I42" t="s">
        <v>9</v>
      </c>
      <c r="J42" t="s">
        <v>10</v>
      </c>
      <c r="K42" t="s">
        <v>11</v>
      </c>
      <c r="L42" t="s">
        <v>12</v>
      </c>
      <c r="M42" t="s">
        <v>13</v>
      </c>
      <c r="N42" t="s">
        <v>14</v>
      </c>
    </row>
    <row r="43" spans="1:14" x14ac:dyDescent="0.2">
      <c r="A43" t="s">
        <v>15</v>
      </c>
      <c r="B43" t="s">
        <v>288</v>
      </c>
      <c r="C43">
        <v>5</v>
      </c>
      <c r="D43">
        <v>5.8823529411764701</v>
      </c>
      <c r="E43">
        <v>0.114603337784175</v>
      </c>
      <c r="G43" t="s">
        <v>289</v>
      </c>
      <c r="H43">
        <v>85</v>
      </c>
      <c r="I43">
        <v>43</v>
      </c>
      <c r="J43">
        <v>1926</v>
      </c>
      <c r="K43">
        <v>2.63474692202462</v>
      </c>
      <c r="L43">
        <v>0.99999998823255798</v>
      </c>
      <c r="M43">
        <v>1</v>
      </c>
      <c r="N43">
        <v>1</v>
      </c>
    </row>
    <row r="44" spans="1:14" x14ac:dyDescent="0.2">
      <c r="A44" t="s">
        <v>15</v>
      </c>
      <c r="B44" t="s">
        <v>290</v>
      </c>
      <c r="C44">
        <v>5</v>
      </c>
      <c r="D44">
        <v>5.8823529411764701</v>
      </c>
      <c r="E44">
        <v>0.114603337784175</v>
      </c>
      <c r="G44" t="s">
        <v>289</v>
      </c>
      <c r="H44">
        <v>85</v>
      </c>
      <c r="I44">
        <v>43</v>
      </c>
      <c r="J44">
        <v>1926</v>
      </c>
      <c r="K44">
        <v>2.63474692202462</v>
      </c>
      <c r="L44">
        <v>0.99999998823255798</v>
      </c>
      <c r="M44">
        <v>1</v>
      </c>
      <c r="N44">
        <v>1</v>
      </c>
    </row>
    <row r="45" spans="1:14" x14ac:dyDescent="0.2">
      <c r="A45" t="s">
        <v>32</v>
      </c>
      <c r="B45" t="s">
        <v>291</v>
      </c>
      <c r="C45">
        <v>5</v>
      </c>
      <c r="D45">
        <v>5.8823529411764701</v>
      </c>
      <c r="E45">
        <v>0.14569591444141899</v>
      </c>
      <c r="G45" t="s">
        <v>289</v>
      </c>
      <c r="H45">
        <v>85</v>
      </c>
      <c r="I45">
        <v>47</v>
      </c>
      <c r="J45">
        <v>1926</v>
      </c>
      <c r="K45">
        <v>2.41051314142678</v>
      </c>
      <c r="L45">
        <v>0.99999868576338002</v>
      </c>
      <c r="M45">
        <v>1</v>
      </c>
      <c r="N45">
        <v>1</v>
      </c>
    </row>
    <row r="46" spans="1:14" x14ac:dyDescent="0.2">
      <c r="A46" t="s">
        <v>32</v>
      </c>
      <c r="B46" t="s">
        <v>292</v>
      </c>
      <c r="C46">
        <v>5</v>
      </c>
      <c r="D46">
        <v>5.8823529411764701</v>
      </c>
      <c r="E46">
        <v>0.14569591444141899</v>
      </c>
      <c r="G46" t="s">
        <v>289</v>
      </c>
      <c r="H46">
        <v>85</v>
      </c>
      <c r="I46">
        <v>47</v>
      </c>
      <c r="J46">
        <v>1926</v>
      </c>
      <c r="K46">
        <v>2.41051314142678</v>
      </c>
      <c r="L46">
        <v>0.99999868576338002</v>
      </c>
      <c r="M46">
        <v>1</v>
      </c>
      <c r="N46">
        <v>1</v>
      </c>
    </row>
    <row r="47" spans="1:14" x14ac:dyDescent="0.2">
      <c r="A47" t="s">
        <v>68</v>
      </c>
      <c r="B47" t="s">
        <v>80</v>
      </c>
      <c r="C47">
        <v>10</v>
      </c>
      <c r="D47">
        <v>11.764705882352899</v>
      </c>
      <c r="E47">
        <v>0.78563448712641304</v>
      </c>
      <c r="G47" t="s">
        <v>293</v>
      </c>
      <c r="H47">
        <v>60</v>
      </c>
      <c r="I47">
        <v>291</v>
      </c>
      <c r="J47">
        <v>1583</v>
      </c>
      <c r="K47">
        <v>0.90664375715922096</v>
      </c>
      <c r="L47">
        <v>0.99999999990724697</v>
      </c>
      <c r="M47">
        <v>1</v>
      </c>
      <c r="N47">
        <v>1</v>
      </c>
    </row>
    <row r="48" spans="1:14" x14ac:dyDescent="0.2">
      <c r="A48" t="s">
        <v>32</v>
      </c>
      <c r="B48" t="s">
        <v>78</v>
      </c>
      <c r="C48">
        <v>10</v>
      </c>
      <c r="D48">
        <v>11.764705882352899</v>
      </c>
      <c r="E48">
        <v>0.98615530824196695</v>
      </c>
      <c r="G48" t="s">
        <v>294</v>
      </c>
      <c r="H48">
        <v>85</v>
      </c>
      <c r="I48">
        <v>362</v>
      </c>
      <c r="J48">
        <v>1926</v>
      </c>
      <c r="K48">
        <v>0.62593435164120803</v>
      </c>
      <c r="L48">
        <v>1</v>
      </c>
      <c r="M48">
        <v>1</v>
      </c>
      <c r="N48">
        <v>1</v>
      </c>
    </row>
    <row r="49" spans="1:14" x14ac:dyDescent="0.2">
      <c r="A49" t="s">
        <v>32</v>
      </c>
      <c r="B49" t="s">
        <v>82</v>
      </c>
      <c r="C49">
        <v>7</v>
      </c>
      <c r="D49">
        <v>8.2352941176470509</v>
      </c>
      <c r="E49">
        <v>0.99533703465371604</v>
      </c>
      <c r="G49" t="s">
        <v>295</v>
      </c>
      <c r="H49">
        <v>85</v>
      </c>
      <c r="I49">
        <v>305</v>
      </c>
      <c r="J49">
        <v>1926</v>
      </c>
      <c r="K49">
        <v>0.52003857280617105</v>
      </c>
      <c r="L49">
        <v>1</v>
      </c>
      <c r="M49">
        <v>1</v>
      </c>
      <c r="N49">
        <v>1</v>
      </c>
    </row>
    <row r="51" spans="1:14" x14ac:dyDescent="0.2">
      <c r="A51" t="s">
        <v>132</v>
      </c>
      <c r="B51" t="s">
        <v>296</v>
      </c>
    </row>
    <row r="52" spans="1:14" x14ac:dyDescent="0.2">
      <c r="A52" t="s">
        <v>2</v>
      </c>
      <c r="B52" t="s">
        <v>3</v>
      </c>
      <c r="C52" t="s">
        <v>4</v>
      </c>
      <c r="D52" t="s">
        <v>5</v>
      </c>
      <c r="E52" t="s">
        <v>6</v>
      </c>
      <c r="G52" t="s">
        <v>7</v>
      </c>
      <c r="H52" t="s">
        <v>8</v>
      </c>
      <c r="I52" t="s">
        <v>9</v>
      </c>
      <c r="J52" t="s">
        <v>10</v>
      </c>
      <c r="K52" t="s">
        <v>11</v>
      </c>
      <c r="L52" t="s">
        <v>12</v>
      </c>
      <c r="M52" t="s">
        <v>13</v>
      </c>
      <c r="N52" t="s">
        <v>14</v>
      </c>
    </row>
    <row r="53" spans="1:14" x14ac:dyDescent="0.2">
      <c r="A53" t="s">
        <v>35</v>
      </c>
      <c r="B53" t="s">
        <v>268</v>
      </c>
      <c r="C53">
        <v>8</v>
      </c>
      <c r="D53">
        <v>9.4117647058823497</v>
      </c>
      <c r="E53">
        <v>0.10556790474083901</v>
      </c>
      <c r="G53" t="s">
        <v>269</v>
      </c>
      <c r="H53">
        <v>62</v>
      </c>
      <c r="I53">
        <v>113</v>
      </c>
      <c r="J53">
        <v>1699</v>
      </c>
      <c r="K53">
        <v>1.94005138452754</v>
      </c>
      <c r="L53">
        <v>0.99993909939514103</v>
      </c>
      <c r="M53">
        <v>1</v>
      </c>
      <c r="N53">
        <v>1</v>
      </c>
    </row>
    <row r="54" spans="1:14" x14ac:dyDescent="0.2">
      <c r="A54" t="s">
        <v>15</v>
      </c>
      <c r="B54" t="s">
        <v>297</v>
      </c>
      <c r="C54">
        <v>3</v>
      </c>
      <c r="D54">
        <v>3.52941176470588</v>
      </c>
      <c r="E54">
        <v>0.47116719371436999</v>
      </c>
      <c r="G54" t="s">
        <v>298</v>
      </c>
      <c r="H54">
        <v>85</v>
      </c>
      <c r="I54">
        <v>36</v>
      </c>
      <c r="J54">
        <v>1926</v>
      </c>
      <c r="K54">
        <v>1.8882352941176399</v>
      </c>
      <c r="L54">
        <v>1</v>
      </c>
      <c r="M54">
        <v>1</v>
      </c>
      <c r="N54">
        <v>1</v>
      </c>
    </row>
    <row r="55" spans="1:14" x14ac:dyDescent="0.2">
      <c r="A55" t="s">
        <v>32</v>
      </c>
      <c r="B55" t="s">
        <v>299</v>
      </c>
      <c r="C55">
        <v>6</v>
      </c>
      <c r="D55">
        <v>7.0588235294117601</v>
      </c>
      <c r="E55">
        <v>0.66881538338543101</v>
      </c>
      <c r="G55" t="s">
        <v>300</v>
      </c>
      <c r="H55">
        <v>85</v>
      </c>
      <c r="I55">
        <v>128</v>
      </c>
      <c r="J55">
        <v>1926</v>
      </c>
      <c r="K55">
        <v>1.0621323529411699</v>
      </c>
      <c r="L55">
        <v>1</v>
      </c>
      <c r="M55">
        <v>1</v>
      </c>
      <c r="N55">
        <v>1</v>
      </c>
    </row>
    <row r="56" spans="1:14" x14ac:dyDescent="0.2">
      <c r="A56" t="s">
        <v>32</v>
      </c>
      <c r="B56" t="s">
        <v>64</v>
      </c>
      <c r="C56">
        <v>10</v>
      </c>
      <c r="D56">
        <v>11.764705882352899</v>
      </c>
      <c r="E56">
        <v>0.98909785697228603</v>
      </c>
      <c r="G56" t="s">
        <v>301</v>
      </c>
      <c r="H56">
        <v>85</v>
      </c>
      <c r="I56">
        <v>370</v>
      </c>
      <c r="J56">
        <v>1926</v>
      </c>
      <c r="K56">
        <v>0.61240063593004701</v>
      </c>
      <c r="L56">
        <v>1</v>
      </c>
      <c r="M56">
        <v>1</v>
      </c>
      <c r="N56">
        <v>1</v>
      </c>
    </row>
    <row r="58" spans="1:14" x14ac:dyDescent="0.2">
      <c r="A58" t="s">
        <v>155</v>
      </c>
      <c r="B58" t="s">
        <v>302</v>
      </c>
    </row>
    <row r="59" spans="1:14" x14ac:dyDescent="0.2">
      <c r="A59" t="s">
        <v>2</v>
      </c>
      <c r="B59" t="s">
        <v>3</v>
      </c>
      <c r="C59" t="s">
        <v>4</v>
      </c>
      <c r="D59" t="s">
        <v>5</v>
      </c>
      <c r="E59" t="s">
        <v>6</v>
      </c>
      <c r="G59" t="s">
        <v>7</v>
      </c>
      <c r="H59" t="s">
        <v>8</v>
      </c>
      <c r="I59" t="s">
        <v>9</v>
      </c>
      <c r="J59" t="s">
        <v>10</v>
      </c>
      <c r="K59" t="s">
        <v>11</v>
      </c>
      <c r="L59" t="s">
        <v>12</v>
      </c>
      <c r="M59" t="s">
        <v>13</v>
      </c>
      <c r="N59" t="s">
        <v>14</v>
      </c>
    </row>
    <row r="60" spans="1:14" x14ac:dyDescent="0.2">
      <c r="A60" t="s">
        <v>91</v>
      </c>
      <c r="B60" t="s">
        <v>209</v>
      </c>
      <c r="C60">
        <v>8</v>
      </c>
      <c r="D60">
        <v>9.4117647058823497</v>
      </c>
      <c r="E60">
        <v>0.56788870063292296</v>
      </c>
      <c r="G60" t="s">
        <v>303</v>
      </c>
      <c r="H60">
        <v>27</v>
      </c>
      <c r="I60">
        <v>245</v>
      </c>
      <c r="J60">
        <v>916</v>
      </c>
      <c r="K60">
        <v>1.10778533635676</v>
      </c>
      <c r="L60">
        <v>0.99999999999992295</v>
      </c>
      <c r="M60">
        <v>1</v>
      </c>
      <c r="N60">
        <v>1</v>
      </c>
    </row>
    <row r="61" spans="1:14" x14ac:dyDescent="0.2">
      <c r="A61" t="s">
        <v>91</v>
      </c>
      <c r="B61" t="s">
        <v>205</v>
      </c>
      <c r="C61">
        <v>3</v>
      </c>
      <c r="D61">
        <v>3.52941176470588</v>
      </c>
      <c r="E61">
        <v>0.70691077584583695</v>
      </c>
      <c r="G61" t="s">
        <v>304</v>
      </c>
      <c r="H61">
        <v>27</v>
      </c>
      <c r="I61">
        <v>84</v>
      </c>
      <c r="J61">
        <v>916</v>
      </c>
      <c r="K61">
        <v>1.2116402116402101</v>
      </c>
      <c r="L61">
        <v>1</v>
      </c>
      <c r="M61">
        <v>1</v>
      </c>
      <c r="N61">
        <v>1</v>
      </c>
    </row>
    <row r="62" spans="1:14" x14ac:dyDescent="0.2">
      <c r="A62" t="s">
        <v>91</v>
      </c>
      <c r="B62" t="s">
        <v>305</v>
      </c>
      <c r="C62">
        <v>3</v>
      </c>
      <c r="D62">
        <v>3.52941176470588</v>
      </c>
      <c r="E62">
        <v>0.84058014156634597</v>
      </c>
      <c r="G62" t="s">
        <v>306</v>
      </c>
      <c r="H62">
        <v>27</v>
      </c>
      <c r="I62">
        <v>110</v>
      </c>
      <c r="J62">
        <v>916</v>
      </c>
      <c r="K62">
        <v>0.92525252525252499</v>
      </c>
      <c r="L62">
        <v>1</v>
      </c>
      <c r="M62">
        <v>1</v>
      </c>
      <c r="N62">
        <v>1</v>
      </c>
    </row>
    <row r="63" spans="1:14" x14ac:dyDescent="0.2">
      <c r="A63" t="s">
        <v>91</v>
      </c>
      <c r="B63" t="s">
        <v>206</v>
      </c>
      <c r="C63">
        <v>4</v>
      </c>
      <c r="D63">
        <v>4.7058823529411704</v>
      </c>
      <c r="E63">
        <v>0.86971111920959299</v>
      </c>
      <c r="G63" t="s">
        <v>307</v>
      </c>
      <c r="H63">
        <v>27</v>
      </c>
      <c r="I63">
        <v>163</v>
      </c>
      <c r="J63">
        <v>916</v>
      </c>
      <c r="K63">
        <v>0.83253805953192395</v>
      </c>
      <c r="L63">
        <v>1</v>
      </c>
      <c r="M63">
        <v>1</v>
      </c>
      <c r="N63">
        <v>1</v>
      </c>
    </row>
    <row r="65" spans="1:14" x14ac:dyDescent="0.2">
      <c r="A65" t="s">
        <v>165</v>
      </c>
      <c r="B65" t="s">
        <v>308</v>
      </c>
    </row>
    <row r="66" spans="1:14" x14ac:dyDescent="0.2">
      <c r="A66" t="s">
        <v>2</v>
      </c>
      <c r="B66" t="s">
        <v>3</v>
      </c>
      <c r="C66" t="s">
        <v>4</v>
      </c>
      <c r="D66" t="s">
        <v>5</v>
      </c>
      <c r="E66" t="s">
        <v>6</v>
      </c>
      <c r="G66" t="s">
        <v>7</v>
      </c>
      <c r="H66" t="s">
        <v>8</v>
      </c>
      <c r="I66" t="s">
        <v>9</v>
      </c>
      <c r="J66" t="s">
        <v>10</v>
      </c>
      <c r="K66" t="s">
        <v>11</v>
      </c>
      <c r="L66" t="s">
        <v>12</v>
      </c>
      <c r="M66" t="s">
        <v>13</v>
      </c>
      <c r="N66" t="s">
        <v>14</v>
      </c>
    </row>
    <row r="67" spans="1:14" x14ac:dyDescent="0.2">
      <c r="A67" t="s">
        <v>29</v>
      </c>
      <c r="B67" t="s">
        <v>51</v>
      </c>
      <c r="C67">
        <v>3</v>
      </c>
      <c r="D67">
        <v>3.52941176470588</v>
      </c>
      <c r="E67">
        <v>0.97725535500301897</v>
      </c>
      <c r="G67" t="s">
        <v>309</v>
      </c>
      <c r="H67">
        <v>58</v>
      </c>
      <c r="I67">
        <v>156</v>
      </c>
      <c r="J67">
        <v>1653</v>
      </c>
      <c r="K67">
        <v>0.54807692307692302</v>
      </c>
      <c r="L67">
        <v>1</v>
      </c>
      <c r="M67">
        <v>1</v>
      </c>
      <c r="N67">
        <v>1</v>
      </c>
    </row>
    <row r="68" spans="1:14" x14ac:dyDescent="0.2">
      <c r="A68" t="s">
        <v>32</v>
      </c>
      <c r="B68" t="s">
        <v>48</v>
      </c>
      <c r="C68">
        <v>3</v>
      </c>
      <c r="D68">
        <v>3.52941176470588</v>
      </c>
      <c r="E68">
        <v>0.9945711924267</v>
      </c>
      <c r="G68" t="s">
        <v>309</v>
      </c>
      <c r="H68">
        <v>85</v>
      </c>
      <c r="I68">
        <v>159</v>
      </c>
      <c r="J68">
        <v>1926</v>
      </c>
      <c r="K68">
        <v>0.42752497225305203</v>
      </c>
      <c r="L68">
        <v>1</v>
      </c>
      <c r="M68">
        <v>1</v>
      </c>
      <c r="N68">
        <v>1</v>
      </c>
    </row>
    <row r="69" spans="1:14" x14ac:dyDescent="0.2">
      <c r="A69" t="s">
        <v>32</v>
      </c>
      <c r="B69" t="s">
        <v>50</v>
      </c>
      <c r="C69">
        <v>3</v>
      </c>
      <c r="D69">
        <v>3.52941176470588</v>
      </c>
      <c r="E69">
        <v>0.99579948191110201</v>
      </c>
      <c r="G69" t="s">
        <v>309</v>
      </c>
      <c r="H69">
        <v>85</v>
      </c>
      <c r="I69">
        <v>165</v>
      </c>
      <c r="J69">
        <v>1926</v>
      </c>
      <c r="K69">
        <v>0.41197860962566801</v>
      </c>
      <c r="L69">
        <v>1</v>
      </c>
      <c r="M69">
        <v>1</v>
      </c>
      <c r="N69">
        <v>1</v>
      </c>
    </row>
    <row r="71" spans="1:14" x14ac:dyDescent="0.2">
      <c r="A71" t="s">
        <v>172</v>
      </c>
      <c r="B71" t="s">
        <v>310</v>
      </c>
    </row>
    <row r="72" spans="1:14" x14ac:dyDescent="0.2">
      <c r="A72" t="s">
        <v>2</v>
      </c>
      <c r="B72" t="s">
        <v>3</v>
      </c>
      <c r="C72" t="s">
        <v>4</v>
      </c>
      <c r="D72" t="s">
        <v>5</v>
      </c>
      <c r="E72" t="s">
        <v>6</v>
      </c>
      <c r="G72" t="s">
        <v>7</v>
      </c>
      <c r="H72" t="s">
        <v>8</v>
      </c>
      <c r="I72" t="s">
        <v>9</v>
      </c>
      <c r="J72" t="s">
        <v>10</v>
      </c>
      <c r="K72" t="s">
        <v>11</v>
      </c>
      <c r="L72" t="s">
        <v>12</v>
      </c>
      <c r="M72" t="s">
        <v>13</v>
      </c>
      <c r="N72" t="s">
        <v>14</v>
      </c>
    </row>
    <row r="73" spans="1:14" x14ac:dyDescent="0.2">
      <c r="A73" t="s">
        <v>35</v>
      </c>
      <c r="B73" t="s">
        <v>228</v>
      </c>
      <c r="C73">
        <v>5</v>
      </c>
      <c r="D73">
        <v>5.8823529411764701</v>
      </c>
      <c r="E73">
        <v>0.99724749498255905</v>
      </c>
      <c r="G73" t="s">
        <v>311</v>
      </c>
      <c r="H73">
        <v>62</v>
      </c>
      <c r="I73">
        <v>301</v>
      </c>
      <c r="J73">
        <v>1699</v>
      </c>
      <c r="K73">
        <v>0.45520308648590702</v>
      </c>
      <c r="L73">
        <v>1</v>
      </c>
      <c r="M73">
        <v>1</v>
      </c>
      <c r="N73">
        <v>1</v>
      </c>
    </row>
    <row r="74" spans="1:14" x14ac:dyDescent="0.2">
      <c r="A74" t="s">
        <v>32</v>
      </c>
      <c r="B74" t="s">
        <v>229</v>
      </c>
      <c r="C74">
        <v>7</v>
      </c>
      <c r="D74">
        <v>8.2352941176470509</v>
      </c>
      <c r="E74">
        <v>0.99847613978514504</v>
      </c>
      <c r="G74" t="s">
        <v>312</v>
      </c>
      <c r="H74">
        <v>85</v>
      </c>
      <c r="I74">
        <v>336</v>
      </c>
      <c r="J74">
        <v>1926</v>
      </c>
      <c r="K74">
        <v>0.47205882352941098</v>
      </c>
      <c r="L74">
        <v>1</v>
      </c>
      <c r="M74">
        <v>1</v>
      </c>
      <c r="N74">
        <v>1</v>
      </c>
    </row>
    <row r="75" spans="1:14" x14ac:dyDescent="0.2">
      <c r="A75" t="s">
        <v>32</v>
      </c>
      <c r="B75" t="s">
        <v>226</v>
      </c>
      <c r="C75">
        <v>3</v>
      </c>
      <c r="D75">
        <v>3.52941176470588</v>
      </c>
      <c r="E75">
        <v>0.99998378797801402</v>
      </c>
      <c r="G75" t="s">
        <v>313</v>
      </c>
      <c r="H75">
        <v>85</v>
      </c>
      <c r="I75">
        <v>286</v>
      </c>
      <c r="J75">
        <v>1926</v>
      </c>
      <c r="K75">
        <v>0.237679967091731</v>
      </c>
      <c r="L75">
        <v>1</v>
      </c>
      <c r="M75">
        <v>1</v>
      </c>
      <c r="N75">
        <v>1</v>
      </c>
    </row>
  </sheetData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6B1883-029F-F543-83E1-BE0856A31A26}">
  <dimension ref="A1:N166"/>
  <sheetViews>
    <sheetView workbookViewId="0">
      <selection activeCell="O23" sqref="O23"/>
    </sheetView>
  </sheetViews>
  <sheetFormatPr baseColWidth="10" defaultRowHeight="16" x14ac:dyDescent="0.2"/>
  <cols>
    <col min="2" max="2" width="30.6640625" customWidth="1"/>
  </cols>
  <sheetData>
    <row r="1" spans="1:14" x14ac:dyDescent="0.2">
      <c r="A1" s="4" t="s">
        <v>0</v>
      </c>
      <c r="B1" s="4" t="s">
        <v>314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pans="1:14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/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</row>
    <row r="3" spans="1:14" x14ac:dyDescent="0.2">
      <c r="A3" s="4" t="s">
        <v>29</v>
      </c>
      <c r="B3" s="4" t="s">
        <v>30</v>
      </c>
      <c r="C3" s="4">
        <v>7</v>
      </c>
      <c r="D3" s="4">
        <v>5.0359712230215798</v>
      </c>
      <c r="E3" s="5">
        <v>2.4728375960313701E-5</v>
      </c>
      <c r="F3" s="5">
        <f>-LOG(E3)</f>
        <v>4.6068044050553771</v>
      </c>
      <c r="G3" s="4" t="s">
        <v>315</v>
      </c>
      <c r="H3" s="4">
        <v>124</v>
      </c>
      <c r="I3" s="4">
        <v>10</v>
      </c>
      <c r="J3" s="4">
        <v>1653</v>
      </c>
      <c r="K3" s="4">
        <v>9.3314516129032192</v>
      </c>
      <c r="L3" s="4">
        <v>4.8843117445984598E-3</v>
      </c>
      <c r="M3" s="4">
        <v>4.8962184401421197E-3</v>
      </c>
      <c r="N3" s="4">
        <v>4.8962184401421197E-3</v>
      </c>
    </row>
    <row r="4" spans="1:14" x14ac:dyDescent="0.2">
      <c r="A4" s="4" t="s">
        <v>22</v>
      </c>
      <c r="B4" s="4" t="s">
        <v>23</v>
      </c>
      <c r="C4" s="4">
        <v>5</v>
      </c>
      <c r="D4" s="4">
        <v>3.5971223021582701</v>
      </c>
      <c r="E4" s="5">
        <v>6.6148437094417202E-4</v>
      </c>
      <c r="F4" s="5">
        <f t="shared" ref="F4:F5" si="0">-LOG(E4)</f>
        <v>3.179480412539049</v>
      </c>
      <c r="G4" s="4" t="s">
        <v>17</v>
      </c>
      <c r="H4" s="4">
        <v>31</v>
      </c>
      <c r="I4" s="4">
        <v>7</v>
      </c>
      <c r="J4" s="4">
        <v>417</v>
      </c>
      <c r="K4" s="4">
        <v>9.6082949308755694</v>
      </c>
      <c r="L4" s="4">
        <v>1.7707337165857099E-2</v>
      </c>
      <c r="M4" s="4">
        <v>1.7860078015492602E-2</v>
      </c>
      <c r="N4" s="4">
        <v>1.7860078015492602E-2</v>
      </c>
    </row>
    <row r="5" spans="1:14" x14ac:dyDescent="0.2">
      <c r="A5" s="4" t="s">
        <v>18</v>
      </c>
      <c r="B5" s="4" t="s">
        <v>19</v>
      </c>
      <c r="C5" s="4">
        <v>5</v>
      </c>
      <c r="D5" s="4">
        <v>3.5971223021582701</v>
      </c>
      <c r="E5" s="5">
        <v>7.01703853147578E-4</v>
      </c>
      <c r="F5" s="5">
        <f t="shared" si="0"/>
        <v>3.1538461386968697</v>
      </c>
      <c r="G5" s="4" t="s">
        <v>17</v>
      </c>
      <c r="H5" s="4">
        <v>136</v>
      </c>
      <c r="I5" s="4">
        <v>7</v>
      </c>
      <c r="J5" s="4">
        <v>1914</v>
      </c>
      <c r="K5" s="4">
        <v>10.0525210084033</v>
      </c>
      <c r="L5" s="4">
        <v>0.24903457456303801</v>
      </c>
      <c r="M5" s="4">
        <v>9.5431724028070694E-2</v>
      </c>
      <c r="N5" s="4">
        <v>9.5197822743688099E-2</v>
      </c>
    </row>
    <row r="6" spans="1:14" x14ac:dyDescent="0.2">
      <c r="A6" s="4" t="s">
        <v>18</v>
      </c>
      <c r="B6" s="4" t="s">
        <v>21</v>
      </c>
      <c r="C6" s="4">
        <v>5</v>
      </c>
      <c r="D6" s="4">
        <v>3.5971223021582701</v>
      </c>
      <c r="E6" s="5">
        <v>7.01703853147578E-4</v>
      </c>
      <c r="F6" s="5"/>
      <c r="G6" s="4" t="s">
        <v>17</v>
      </c>
      <c r="H6" s="4">
        <v>136</v>
      </c>
      <c r="I6" s="4">
        <v>7</v>
      </c>
      <c r="J6" s="4">
        <v>1914</v>
      </c>
      <c r="K6" s="4">
        <v>10.0525210084033</v>
      </c>
      <c r="L6" s="4">
        <v>0.24903457456303801</v>
      </c>
      <c r="M6" s="4">
        <v>9.5431724028070694E-2</v>
      </c>
      <c r="N6" s="4">
        <v>9.5197822743688099E-2</v>
      </c>
    </row>
    <row r="7" spans="1:14" x14ac:dyDescent="0.2">
      <c r="A7" s="4" t="s">
        <v>18</v>
      </c>
      <c r="B7" s="4" t="s">
        <v>20</v>
      </c>
      <c r="C7" s="4">
        <v>5</v>
      </c>
      <c r="D7" s="4">
        <v>3.5971223021582701</v>
      </c>
      <c r="E7" s="5">
        <v>7.01703853147578E-4</v>
      </c>
      <c r="F7" s="5"/>
      <c r="G7" s="4" t="s">
        <v>17</v>
      </c>
      <c r="H7" s="4">
        <v>136</v>
      </c>
      <c r="I7" s="4">
        <v>7</v>
      </c>
      <c r="J7" s="4">
        <v>1914</v>
      </c>
      <c r="K7" s="4">
        <v>10.0525210084033</v>
      </c>
      <c r="L7" s="4">
        <v>0.24903457456303801</v>
      </c>
      <c r="M7" s="4">
        <v>9.5431724028070694E-2</v>
      </c>
      <c r="N7" s="4">
        <v>9.5197822743688099E-2</v>
      </c>
    </row>
    <row r="8" spans="1:14" x14ac:dyDescent="0.2">
      <c r="A8" s="4" t="s">
        <v>15</v>
      </c>
      <c r="B8" s="4" t="s">
        <v>16</v>
      </c>
      <c r="C8" s="4">
        <v>5</v>
      </c>
      <c r="D8" s="4">
        <v>3.5971223021582701</v>
      </c>
      <c r="E8" s="5">
        <v>7.4585189225470302E-4</v>
      </c>
      <c r="F8" s="5"/>
      <c r="G8" s="4" t="s">
        <v>17</v>
      </c>
      <c r="H8" s="4">
        <v>139</v>
      </c>
      <c r="I8" s="4">
        <v>7</v>
      </c>
      <c r="J8" s="4">
        <v>1926</v>
      </c>
      <c r="K8" s="4">
        <v>9.89722507708119</v>
      </c>
      <c r="L8" s="4">
        <v>0.18793128637221901</v>
      </c>
      <c r="M8" s="4">
        <v>0.20883852983131701</v>
      </c>
      <c r="N8" s="4">
        <v>0.20883852983131701</v>
      </c>
    </row>
    <row r="9" spans="1:14" x14ac:dyDescent="0.2">
      <c r="A9" s="4" t="s">
        <v>18</v>
      </c>
      <c r="B9" s="4" t="s">
        <v>27</v>
      </c>
      <c r="C9" s="4">
        <v>9</v>
      </c>
      <c r="D9" s="4">
        <v>6.47482014388489</v>
      </c>
      <c r="E9" s="4">
        <v>1.5296190127645E-3</v>
      </c>
      <c r="F9" s="4"/>
      <c r="G9" s="4" t="s">
        <v>316</v>
      </c>
      <c r="H9" s="4">
        <v>136</v>
      </c>
      <c r="I9" s="4">
        <v>33</v>
      </c>
      <c r="J9" s="4">
        <v>1914</v>
      </c>
      <c r="K9" s="4">
        <v>3.8382352941176401</v>
      </c>
      <c r="L9" s="4">
        <v>0.46450426320856097</v>
      </c>
      <c r="M9" s="4">
        <v>0.156021139301979</v>
      </c>
      <c r="N9" s="4">
        <v>0.15563873454878799</v>
      </c>
    </row>
    <row r="10" spans="1:14" x14ac:dyDescent="0.2">
      <c r="A10" s="4" t="s">
        <v>18</v>
      </c>
      <c r="B10" s="4" t="s">
        <v>26</v>
      </c>
      <c r="C10" s="4">
        <v>5</v>
      </c>
      <c r="D10" s="4">
        <v>3.5971223021582701</v>
      </c>
      <c r="E10" s="4">
        <v>3.55958395653325E-3</v>
      </c>
      <c r="F10" s="4"/>
      <c r="G10" s="4" t="s">
        <v>17</v>
      </c>
      <c r="H10" s="4">
        <v>136</v>
      </c>
      <c r="I10" s="4">
        <v>10</v>
      </c>
      <c r="J10" s="4">
        <v>1914</v>
      </c>
      <c r="K10" s="4">
        <v>7.0367647058823497</v>
      </c>
      <c r="L10" s="4">
        <v>0.76657657844145199</v>
      </c>
      <c r="M10" s="4">
        <v>0.290462050853113</v>
      </c>
      <c r="N10" s="4">
        <v>0.289750134061807</v>
      </c>
    </row>
    <row r="11" spans="1:14" x14ac:dyDescent="0.2">
      <c r="A11" s="4" t="s">
        <v>24</v>
      </c>
      <c r="B11" s="4" t="s">
        <v>25</v>
      </c>
      <c r="C11" s="4">
        <v>5</v>
      </c>
      <c r="D11" s="4">
        <v>3.5971223021582701</v>
      </c>
      <c r="E11" s="4">
        <v>7.4551801378659899E-3</v>
      </c>
      <c r="F11" s="4"/>
      <c r="G11" s="4" t="s">
        <v>17</v>
      </c>
      <c r="H11" s="4">
        <v>41</v>
      </c>
      <c r="I11" s="4">
        <v>10</v>
      </c>
      <c r="J11" s="4">
        <v>453</v>
      </c>
      <c r="K11" s="4">
        <v>5.5243902439024302</v>
      </c>
      <c r="L11" s="4">
        <v>0.25311290262887298</v>
      </c>
      <c r="M11" s="4">
        <v>0.29075202537677303</v>
      </c>
      <c r="N11" s="4">
        <v>0.29075202537677303</v>
      </c>
    </row>
    <row r="12" spans="1:14" x14ac:dyDescent="0.2">
      <c r="A12" s="4" t="s">
        <v>35</v>
      </c>
      <c r="B12" s="4" t="s">
        <v>36</v>
      </c>
      <c r="C12" s="4">
        <v>4</v>
      </c>
      <c r="D12" s="4">
        <v>2.8776978417266101</v>
      </c>
      <c r="E12" s="4">
        <v>8.7142493202558693E-2</v>
      </c>
      <c r="F12" s="4"/>
      <c r="G12" s="4" t="s">
        <v>37</v>
      </c>
      <c r="H12" s="4">
        <v>123</v>
      </c>
      <c r="I12" s="4">
        <v>15</v>
      </c>
      <c r="J12" s="4">
        <v>1699</v>
      </c>
      <c r="K12" s="4">
        <v>3.6834688346883402</v>
      </c>
      <c r="L12" s="4">
        <v>0.99999997003816898</v>
      </c>
      <c r="M12" s="4">
        <v>1</v>
      </c>
      <c r="N12" s="4">
        <v>1</v>
      </c>
    </row>
    <row r="13" spans="1:14" x14ac:dyDescent="0.2">
      <c r="A13" s="4" t="s">
        <v>32</v>
      </c>
      <c r="B13" s="4" t="s">
        <v>33</v>
      </c>
      <c r="C13" s="4">
        <v>7</v>
      </c>
      <c r="D13" s="4">
        <v>5.0359712230215798</v>
      </c>
      <c r="E13" s="4">
        <v>0.115114869565845</v>
      </c>
      <c r="F13" s="4"/>
      <c r="G13" s="4" t="s">
        <v>317</v>
      </c>
      <c r="H13" s="4">
        <v>139</v>
      </c>
      <c r="I13" s="4">
        <v>47</v>
      </c>
      <c r="J13" s="4">
        <v>1926</v>
      </c>
      <c r="K13" s="4">
        <v>2.0636767181999001</v>
      </c>
      <c r="L13" s="4">
        <v>0.99999997752430003</v>
      </c>
      <c r="M13" s="4">
        <v>0.97509065985186305</v>
      </c>
      <c r="N13" s="4">
        <v>0.94800480818931199</v>
      </c>
    </row>
    <row r="14" spans="1:14" x14ac:dyDescent="0.2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</row>
    <row r="15" spans="1:14" x14ac:dyDescent="0.2">
      <c r="A15" s="4" t="s">
        <v>42</v>
      </c>
      <c r="B15" s="4" t="s">
        <v>318</v>
      </c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</row>
    <row r="16" spans="1:14" x14ac:dyDescent="0.2">
      <c r="A16" s="4" t="s">
        <v>2</v>
      </c>
      <c r="B16" s="4" t="s">
        <v>3</v>
      </c>
      <c r="C16" s="4" t="s">
        <v>4</v>
      </c>
      <c r="D16" s="4" t="s">
        <v>5</v>
      </c>
      <c r="E16" s="4" t="s">
        <v>6</v>
      </c>
      <c r="F16" s="4"/>
      <c r="G16" s="4" t="s">
        <v>7</v>
      </c>
      <c r="H16" s="4" t="s">
        <v>8</v>
      </c>
      <c r="I16" s="4" t="s">
        <v>9</v>
      </c>
      <c r="J16" s="4" t="s">
        <v>10</v>
      </c>
      <c r="K16" s="4" t="s">
        <v>11</v>
      </c>
      <c r="L16" s="4" t="s">
        <v>12</v>
      </c>
      <c r="M16" s="4" t="s">
        <v>13</v>
      </c>
      <c r="N16" s="4" t="s">
        <v>14</v>
      </c>
    </row>
    <row r="17" spans="1:14" x14ac:dyDescent="0.2">
      <c r="A17" s="4" t="s">
        <v>68</v>
      </c>
      <c r="B17" s="4" t="s">
        <v>98</v>
      </c>
      <c r="C17" s="4">
        <v>10</v>
      </c>
      <c r="D17" s="4">
        <v>7.1942446043165402</v>
      </c>
      <c r="E17" s="5">
        <v>2.9840473642145002E-4</v>
      </c>
      <c r="F17" s="5">
        <f>-LOG(E17)</f>
        <v>3.5251942878167455</v>
      </c>
      <c r="G17" s="4" t="s">
        <v>319</v>
      </c>
      <c r="H17" s="4">
        <v>117</v>
      </c>
      <c r="I17" s="4">
        <v>32</v>
      </c>
      <c r="J17" s="4">
        <v>1583</v>
      </c>
      <c r="K17" s="4">
        <v>4.2280982905982896</v>
      </c>
      <c r="L17" s="4">
        <v>1.0391357266145399E-2</v>
      </c>
      <c r="M17" s="4">
        <v>1.0444165774750699E-2</v>
      </c>
      <c r="N17" s="4">
        <v>1.0444165774750699E-2</v>
      </c>
    </row>
    <row r="18" spans="1:14" x14ac:dyDescent="0.2">
      <c r="A18" s="4" t="s">
        <v>91</v>
      </c>
      <c r="B18" s="4" t="s">
        <v>92</v>
      </c>
      <c r="C18" s="4">
        <v>10</v>
      </c>
      <c r="D18" s="4">
        <v>7.1942446043165402</v>
      </c>
      <c r="E18" s="4">
        <v>2.5313953872676499E-3</v>
      </c>
      <c r="F18" s="5">
        <f t="shared" ref="F18:F19" si="1">-LOG(E18)</f>
        <v>2.5966400156092213</v>
      </c>
      <c r="G18" s="4" t="s">
        <v>319</v>
      </c>
      <c r="H18" s="4">
        <v>52</v>
      </c>
      <c r="I18" s="4">
        <v>56</v>
      </c>
      <c r="J18" s="4">
        <v>916</v>
      </c>
      <c r="K18" s="4">
        <v>3.1456043956043902</v>
      </c>
      <c r="L18" s="4">
        <v>0.11230443318829</v>
      </c>
      <c r="M18" s="4">
        <v>0.118975583201579</v>
      </c>
      <c r="N18" s="4">
        <v>0.118975583201579</v>
      </c>
    </row>
    <row r="19" spans="1:14" x14ac:dyDescent="0.2">
      <c r="A19" s="4" t="s">
        <v>32</v>
      </c>
      <c r="B19" s="4" t="s">
        <v>94</v>
      </c>
      <c r="C19" s="4">
        <v>9</v>
      </c>
      <c r="D19" s="4">
        <v>6.47482014388489</v>
      </c>
      <c r="E19" s="4">
        <v>1.2647203337506701E-2</v>
      </c>
      <c r="F19" s="5">
        <f t="shared" si="1"/>
        <v>1.8980054989440946</v>
      </c>
      <c r="G19" s="4" t="s">
        <v>320</v>
      </c>
      <c r="H19" s="4">
        <v>139</v>
      </c>
      <c r="I19" s="4">
        <v>45</v>
      </c>
      <c r="J19" s="4">
        <v>1926</v>
      </c>
      <c r="K19" s="4">
        <v>2.7712230215827298</v>
      </c>
      <c r="L19" s="4">
        <v>0.84003685570811804</v>
      </c>
      <c r="M19" s="4">
        <v>0.32198936784742299</v>
      </c>
      <c r="N19" s="4">
        <v>0.31304521874055002</v>
      </c>
    </row>
    <row r="20" spans="1:14" x14ac:dyDescent="0.2">
      <c r="A20" s="4" t="s">
        <v>32</v>
      </c>
      <c r="B20" s="4" t="s">
        <v>101</v>
      </c>
      <c r="C20" s="4">
        <v>10</v>
      </c>
      <c r="D20" s="4">
        <v>7.1942446043165402</v>
      </c>
      <c r="E20" s="4">
        <v>1.5961009895028602E-2</v>
      </c>
      <c r="F20" s="4"/>
      <c r="G20" s="4" t="s">
        <v>319</v>
      </c>
      <c r="H20" s="4">
        <v>139</v>
      </c>
      <c r="I20" s="4">
        <v>56</v>
      </c>
      <c r="J20" s="4">
        <v>1926</v>
      </c>
      <c r="K20" s="4">
        <v>2.47430626927029</v>
      </c>
      <c r="L20" s="4">
        <v>0.90142378187227201</v>
      </c>
      <c r="M20" s="4">
        <v>0.32198936784742299</v>
      </c>
      <c r="N20" s="4">
        <v>0.31304521874055002</v>
      </c>
    </row>
    <row r="21" spans="1:14" x14ac:dyDescent="0.2">
      <c r="A21" s="4" t="s">
        <v>32</v>
      </c>
      <c r="B21" s="4" t="s">
        <v>102</v>
      </c>
      <c r="C21" s="4">
        <v>10</v>
      </c>
      <c r="D21" s="4">
        <v>7.1942446043165402</v>
      </c>
      <c r="E21" s="4">
        <v>1.78269609109045E-2</v>
      </c>
      <c r="F21" s="4"/>
      <c r="G21" s="4" t="s">
        <v>319</v>
      </c>
      <c r="H21" s="4">
        <v>139</v>
      </c>
      <c r="I21" s="4">
        <v>57</v>
      </c>
      <c r="J21" s="4">
        <v>1926</v>
      </c>
      <c r="K21" s="4">
        <v>2.4308973873532702</v>
      </c>
      <c r="L21" s="4">
        <v>0.92499793543551201</v>
      </c>
      <c r="M21" s="4">
        <v>0.32198936784742299</v>
      </c>
      <c r="N21" s="4">
        <v>0.31304521874055002</v>
      </c>
    </row>
    <row r="22" spans="1:14" x14ac:dyDescent="0.2">
      <c r="A22" s="4" t="s">
        <v>35</v>
      </c>
      <c r="B22" s="4" t="s">
        <v>100</v>
      </c>
      <c r="C22" s="4">
        <v>10</v>
      </c>
      <c r="D22" s="4">
        <v>7.1942446043165402</v>
      </c>
      <c r="E22" s="4">
        <v>1.7844890649538599E-2</v>
      </c>
      <c r="F22" s="4"/>
      <c r="G22" s="4" t="s">
        <v>319</v>
      </c>
      <c r="H22" s="4">
        <v>123</v>
      </c>
      <c r="I22" s="4">
        <v>57</v>
      </c>
      <c r="J22" s="4">
        <v>1699</v>
      </c>
      <c r="K22" s="4">
        <v>2.4233347596633799</v>
      </c>
      <c r="L22" s="4">
        <v>0.96732502599518599</v>
      </c>
      <c r="M22" s="4">
        <v>0.88297353429442005</v>
      </c>
      <c r="N22" s="4">
        <v>0.88297353429442005</v>
      </c>
    </row>
    <row r="23" spans="1:14" x14ac:dyDescent="0.2">
      <c r="A23" s="4" t="s">
        <v>29</v>
      </c>
      <c r="B23" s="4" t="s">
        <v>103</v>
      </c>
      <c r="C23" s="4">
        <v>10</v>
      </c>
      <c r="D23" s="4">
        <v>7.1942446043165402</v>
      </c>
      <c r="E23" s="4">
        <v>3.9720910390612103E-2</v>
      </c>
      <c r="F23" s="4"/>
      <c r="G23" s="4" t="s">
        <v>321</v>
      </c>
      <c r="H23" s="4">
        <v>124</v>
      </c>
      <c r="I23" s="4">
        <v>63</v>
      </c>
      <c r="J23" s="4">
        <v>1653</v>
      </c>
      <c r="K23" s="4">
        <v>2.11597542242703</v>
      </c>
      <c r="L23" s="4">
        <v>0.99967288574638202</v>
      </c>
      <c r="M23" s="4">
        <v>0.98309253216765102</v>
      </c>
      <c r="N23" s="4">
        <v>0.98309253216765102</v>
      </c>
    </row>
    <row r="24" spans="1:14" x14ac:dyDescent="0.2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</row>
    <row r="25" spans="1:14" x14ac:dyDescent="0.2">
      <c r="A25" s="4" t="s">
        <v>54</v>
      </c>
      <c r="B25" s="4" t="s">
        <v>322</v>
      </c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</row>
    <row r="26" spans="1:14" x14ac:dyDescent="0.2">
      <c r="A26" s="4" t="s">
        <v>2</v>
      </c>
      <c r="B26" s="4" t="s">
        <v>3</v>
      </c>
      <c r="C26" s="4" t="s">
        <v>4</v>
      </c>
      <c r="D26" s="4" t="s">
        <v>5</v>
      </c>
      <c r="E26" s="4" t="s">
        <v>6</v>
      </c>
      <c r="F26" s="4"/>
      <c r="G26" s="4" t="s">
        <v>7</v>
      </c>
      <c r="H26" s="4" t="s">
        <v>8</v>
      </c>
      <c r="I26" s="4" t="s">
        <v>9</v>
      </c>
      <c r="J26" s="4" t="s">
        <v>10</v>
      </c>
      <c r="K26" s="4" t="s">
        <v>11</v>
      </c>
      <c r="L26" s="4" t="s">
        <v>12</v>
      </c>
      <c r="M26" s="4" t="s">
        <v>13</v>
      </c>
      <c r="N26" s="4" t="s">
        <v>14</v>
      </c>
    </row>
    <row r="27" spans="1:14" x14ac:dyDescent="0.2">
      <c r="A27" s="4" t="s">
        <v>32</v>
      </c>
      <c r="B27" s="4" t="s">
        <v>118</v>
      </c>
      <c r="C27" s="4">
        <v>4</v>
      </c>
      <c r="D27" s="4">
        <v>2.8776978417266101</v>
      </c>
      <c r="E27" s="4">
        <v>3.2355270287787999E-3</v>
      </c>
      <c r="F27" s="5">
        <f>-LOG(E27)</f>
        <v>2.4900549678397788</v>
      </c>
      <c r="G27" s="4" t="s">
        <v>323</v>
      </c>
      <c r="H27" s="4">
        <v>139</v>
      </c>
      <c r="I27" s="4">
        <v>5</v>
      </c>
      <c r="J27" s="4">
        <v>1926</v>
      </c>
      <c r="K27" s="4">
        <v>11.0848920863309</v>
      </c>
      <c r="L27" s="4">
        <v>0.37291379744798298</v>
      </c>
      <c r="M27" s="4">
        <v>0.15530529738138199</v>
      </c>
      <c r="N27" s="4">
        <v>0.15099126134301</v>
      </c>
    </row>
    <row r="28" spans="1:14" x14ac:dyDescent="0.2">
      <c r="A28" s="4" t="s">
        <v>29</v>
      </c>
      <c r="B28" s="4" t="s">
        <v>122</v>
      </c>
      <c r="C28" s="4">
        <v>4</v>
      </c>
      <c r="D28" s="4">
        <v>2.8776978417266101</v>
      </c>
      <c r="E28" s="4">
        <v>2.4234732891938501E-2</v>
      </c>
      <c r="F28" s="5">
        <f t="shared" ref="F28:F29" si="2">-LOG(E28)</f>
        <v>1.6155617625802341</v>
      </c>
      <c r="G28" s="4" t="s">
        <v>324</v>
      </c>
      <c r="H28" s="4">
        <v>124</v>
      </c>
      <c r="I28" s="4">
        <v>9</v>
      </c>
      <c r="J28" s="4">
        <v>1653</v>
      </c>
      <c r="K28" s="4">
        <v>5.9247311827956901</v>
      </c>
      <c r="L28" s="4">
        <v>0.99223072827774095</v>
      </c>
      <c r="M28" s="4">
        <v>0.79974618543397302</v>
      </c>
      <c r="N28" s="4">
        <v>0.79974618543397302</v>
      </c>
    </row>
    <row r="29" spans="1:14" x14ac:dyDescent="0.2">
      <c r="A29" s="4" t="s">
        <v>35</v>
      </c>
      <c r="B29" s="4" t="s">
        <v>116</v>
      </c>
      <c r="C29" s="4">
        <v>3</v>
      </c>
      <c r="D29" s="4">
        <v>2.1582733812949599</v>
      </c>
      <c r="E29" s="4">
        <v>2.7883374767192201E-2</v>
      </c>
      <c r="F29" s="5">
        <f t="shared" si="2"/>
        <v>1.5546546640721912</v>
      </c>
      <c r="G29" s="4" t="s">
        <v>117</v>
      </c>
      <c r="H29" s="4">
        <v>123</v>
      </c>
      <c r="I29" s="4">
        <v>4</v>
      </c>
      <c r="J29" s="4">
        <v>1699</v>
      </c>
      <c r="K29" s="4">
        <v>10.359756097560901</v>
      </c>
      <c r="L29" s="4">
        <v>0.99536029463303</v>
      </c>
      <c r="M29" s="4">
        <v>0.88297353429442005</v>
      </c>
      <c r="N29" s="4">
        <v>0.88297353429442005</v>
      </c>
    </row>
    <row r="30" spans="1:14" x14ac:dyDescent="0.2">
      <c r="A30" s="4" t="s">
        <v>32</v>
      </c>
      <c r="B30" s="4" t="s">
        <v>120</v>
      </c>
      <c r="C30" s="4">
        <v>5</v>
      </c>
      <c r="D30" s="4">
        <v>3.5971223021582701</v>
      </c>
      <c r="E30" s="4">
        <v>2.8846509143643201E-2</v>
      </c>
      <c r="F30" s="4"/>
      <c r="G30" s="4" t="s">
        <v>325</v>
      </c>
      <c r="H30" s="4">
        <v>139</v>
      </c>
      <c r="I30" s="4">
        <v>17</v>
      </c>
      <c r="J30" s="4">
        <v>1926</v>
      </c>
      <c r="K30" s="4">
        <v>4.0753279729157796</v>
      </c>
      <c r="L30" s="4">
        <v>0.985227497030849</v>
      </c>
      <c r="M30" s="4">
        <v>0.37762702878951099</v>
      </c>
      <c r="N30" s="4">
        <v>0.36713738910091398</v>
      </c>
    </row>
    <row r="31" spans="1:14" x14ac:dyDescent="0.2">
      <c r="A31" s="4" t="s">
        <v>29</v>
      </c>
      <c r="B31" s="4" t="s">
        <v>326</v>
      </c>
      <c r="C31" s="4">
        <v>3</v>
      </c>
      <c r="D31" s="4">
        <v>2.1582733812949599</v>
      </c>
      <c r="E31" s="4">
        <v>6.7586359994786599E-2</v>
      </c>
      <c r="F31" s="4"/>
      <c r="G31" s="4" t="s">
        <v>327</v>
      </c>
      <c r="H31" s="4">
        <v>124</v>
      </c>
      <c r="I31" s="4">
        <v>6</v>
      </c>
      <c r="J31" s="4">
        <v>1653</v>
      </c>
      <c r="K31" s="4">
        <v>6.6653225806451601</v>
      </c>
      <c r="L31" s="4">
        <v>0.99999903948007896</v>
      </c>
      <c r="M31" s="4">
        <v>1</v>
      </c>
      <c r="N31" s="4">
        <v>1</v>
      </c>
    </row>
    <row r="32" spans="1:14" x14ac:dyDescent="0.2">
      <c r="A32" s="4" t="s">
        <v>32</v>
      </c>
      <c r="B32" s="4" t="s">
        <v>112</v>
      </c>
      <c r="C32" s="4">
        <v>6</v>
      </c>
      <c r="D32" s="4">
        <v>4.3165467625899199</v>
      </c>
      <c r="E32" s="4">
        <v>8.2174064377139394E-2</v>
      </c>
      <c r="F32" s="4"/>
      <c r="G32" s="4" t="s">
        <v>328</v>
      </c>
      <c r="H32" s="4">
        <v>139</v>
      </c>
      <c r="I32" s="4">
        <v>33</v>
      </c>
      <c r="J32" s="4">
        <v>1926</v>
      </c>
      <c r="K32" s="4">
        <v>2.5192936559843</v>
      </c>
      <c r="L32" s="4">
        <v>0.99999566002829299</v>
      </c>
      <c r="M32" s="4">
        <v>0.84521894787914797</v>
      </c>
      <c r="N32" s="4">
        <v>0.821740643771394</v>
      </c>
    </row>
    <row r="33" spans="1:14" x14ac:dyDescent="0.2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</row>
    <row r="34" spans="1:14" x14ac:dyDescent="0.2">
      <c r="A34" s="4" t="s">
        <v>66</v>
      </c>
      <c r="B34" s="4" t="s">
        <v>329</v>
      </c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</row>
    <row r="35" spans="1:14" x14ac:dyDescent="0.2">
      <c r="A35" s="4" t="s">
        <v>2</v>
      </c>
      <c r="B35" s="4" t="s">
        <v>3</v>
      </c>
      <c r="C35" s="4" t="s">
        <v>4</v>
      </c>
      <c r="D35" s="4" t="s">
        <v>5</v>
      </c>
      <c r="E35" s="4" t="s">
        <v>6</v>
      </c>
      <c r="F35" s="4"/>
      <c r="G35" s="4" t="s">
        <v>7</v>
      </c>
      <c r="H35" s="4" t="s">
        <v>8</v>
      </c>
      <c r="I35" s="4" t="s">
        <v>9</v>
      </c>
      <c r="J35" s="4" t="s">
        <v>10</v>
      </c>
      <c r="K35" s="4" t="s">
        <v>11</v>
      </c>
      <c r="L35" s="4" t="s">
        <v>12</v>
      </c>
      <c r="M35" s="4" t="s">
        <v>13</v>
      </c>
      <c r="N35" s="4" t="s">
        <v>14</v>
      </c>
    </row>
    <row r="36" spans="1:14" x14ac:dyDescent="0.2">
      <c r="A36" s="4" t="s">
        <v>29</v>
      </c>
      <c r="B36" s="4" t="s">
        <v>114</v>
      </c>
      <c r="C36" s="4">
        <v>4</v>
      </c>
      <c r="D36" s="4">
        <v>2.8776978417266101</v>
      </c>
      <c r="E36" s="4">
        <v>1.7071436530891299E-2</v>
      </c>
      <c r="F36" s="5">
        <f>-LOG(E36)</f>
        <v>1.7677299322426565</v>
      </c>
      <c r="G36" s="4" t="s">
        <v>330</v>
      </c>
      <c r="H36" s="4">
        <v>124</v>
      </c>
      <c r="I36" s="4">
        <v>8</v>
      </c>
      <c r="J36" s="4">
        <v>1653</v>
      </c>
      <c r="K36" s="4">
        <v>6.6653225806451601</v>
      </c>
      <c r="L36" s="4">
        <v>0.96693662217037402</v>
      </c>
      <c r="M36" s="4">
        <v>0.67602888662329796</v>
      </c>
      <c r="N36" s="4">
        <v>0.67602888662329796</v>
      </c>
    </row>
    <row r="37" spans="1:14" x14ac:dyDescent="0.2">
      <c r="A37" s="4" t="s">
        <v>35</v>
      </c>
      <c r="B37" s="4" t="s">
        <v>110</v>
      </c>
      <c r="C37" s="4">
        <v>3</v>
      </c>
      <c r="D37" s="4">
        <v>2.1582733812949599</v>
      </c>
      <c r="E37" s="4">
        <v>2.7883374767192201E-2</v>
      </c>
      <c r="F37" s="5">
        <f t="shared" ref="F37:F38" si="3">-LOG(E37)</f>
        <v>1.5546546640721912</v>
      </c>
      <c r="G37" s="4" t="s">
        <v>111</v>
      </c>
      <c r="H37" s="4">
        <v>123</v>
      </c>
      <c r="I37" s="4">
        <v>4</v>
      </c>
      <c r="J37" s="4">
        <v>1699</v>
      </c>
      <c r="K37" s="4">
        <v>10.359756097560901</v>
      </c>
      <c r="L37" s="4">
        <v>0.99536029463303</v>
      </c>
      <c r="M37" s="4">
        <v>0.88297353429442005</v>
      </c>
      <c r="N37" s="4">
        <v>0.88297353429442005</v>
      </c>
    </row>
    <row r="38" spans="1:14" x14ac:dyDescent="0.2">
      <c r="A38" s="4" t="s">
        <v>32</v>
      </c>
      <c r="B38" s="4" t="s">
        <v>112</v>
      </c>
      <c r="C38" s="4">
        <v>6</v>
      </c>
      <c r="D38" s="4">
        <v>4.3165467625899199</v>
      </c>
      <c r="E38" s="4">
        <v>8.2174064377139394E-2</v>
      </c>
      <c r="F38" s="5">
        <f t="shared" si="3"/>
        <v>1.0852652320368308</v>
      </c>
      <c r="G38" s="4" t="s">
        <v>328</v>
      </c>
      <c r="H38" s="4">
        <v>139</v>
      </c>
      <c r="I38" s="4">
        <v>33</v>
      </c>
      <c r="J38" s="4">
        <v>1926</v>
      </c>
      <c r="K38" s="4">
        <v>2.5192936559843</v>
      </c>
      <c r="L38" s="4">
        <v>0.99999566002829299</v>
      </c>
      <c r="M38" s="4">
        <v>0.84521894787914797</v>
      </c>
      <c r="N38" s="4">
        <v>0.821740643771394</v>
      </c>
    </row>
    <row r="39" spans="1:14" x14ac:dyDescent="0.2">
      <c r="A39" s="4" t="s">
        <v>29</v>
      </c>
      <c r="B39" s="4" t="s">
        <v>331</v>
      </c>
      <c r="C39" s="4">
        <v>3</v>
      </c>
      <c r="D39" s="4">
        <v>2.1582733812949599</v>
      </c>
      <c r="E39" s="4">
        <v>0.140234464754983</v>
      </c>
      <c r="F39" s="4"/>
      <c r="G39" s="4" t="s">
        <v>332</v>
      </c>
      <c r="H39" s="4">
        <v>124</v>
      </c>
      <c r="I39" s="4">
        <v>9</v>
      </c>
      <c r="J39" s="4">
        <v>1653</v>
      </c>
      <c r="K39" s="4">
        <v>4.4435483870967696</v>
      </c>
      <c r="L39" s="4">
        <v>0.99999999999989797</v>
      </c>
      <c r="M39" s="4">
        <v>1</v>
      </c>
      <c r="N39" s="4">
        <v>1</v>
      </c>
    </row>
    <row r="41" spans="1:14" x14ac:dyDescent="0.2">
      <c r="A41" t="s">
        <v>123</v>
      </c>
      <c r="B41" t="s">
        <v>333</v>
      </c>
    </row>
    <row r="42" spans="1:14" x14ac:dyDescent="0.2">
      <c r="A42" t="s">
        <v>2</v>
      </c>
      <c r="B42" t="s">
        <v>3</v>
      </c>
      <c r="C42" t="s">
        <v>4</v>
      </c>
      <c r="D42" t="s">
        <v>5</v>
      </c>
      <c r="E42" t="s">
        <v>6</v>
      </c>
      <c r="G42" t="s">
        <v>7</v>
      </c>
      <c r="H42" t="s">
        <v>8</v>
      </c>
      <c r="I42" t="s">
        <v>9</v>
      </c>
      <c r="J42" t="s">
        <v>10</v>
      </c>
      <c r="K42" t="s">
        <v>11</v>
      </c>
      <c r="L42" t="s">
        <v>12</v>
      </c>
      <c r="M42" t="s">
        <v>13</v>
      </c>
      <c r="N42" t="s">
        <v>14</v>
      </c>
    </row>
    <row r="43" spans="1:14" x14ac:dyDescent="0.2">
      <c r="A43" t="s">
        <v>18</v>
      </c>
      <c r="B43" t="s">
        <v>334</v>
      </c>
      <c r="C43">
        <v>4</v>
      </c>
      <c r="D43">
        <v>2.8776978417266101</v>
      </c>
      <c r="E43">
        <v>9.7334807619032203E-3</v>
      </c>
      <c r="G43" t="s">
        <v>335</v>
      </c>
      <c r="H43">
        <v>136</v>
      </c>
      <c r="I43">
        <v>7</v>
      </c>
      <c r="J43">
        <v>1914</v>
      </c>
      <c r="K43">
        <v>8.04201680672268</v>
      </c>
      <c r="L43">
        <v>0.98151348217820999</v>
      </c>
      <c r="M43">
        <v>0.66187669180941899</v>
      </c>
      <c r="N43">
        <v>0.66025444501576802</v>
      </c>
    </row>
    <row r="44" spans="1:14" x14ac:dyDescent="0.2">
      <c r="A44" t="s">
        <v>18</v>
      </c>
      <c r="B44" t="s">
        <v>336</v>
      </c>
      <c r="C44">
        <v>4</v>
      </c>
      <c r="D44">
        <v>2.8776978417266101</v>
      </c>
      <c r="E44">
        <v>2.1036974161056699E-2</v>
      </c>
      <c r="G44" t="s">
        <v>335</v>
      </c>
      <c r="H44">
        <v>136</v>
      </c>
      <c r="I44">
        <v>9</v>
      </c>
      <c r="J44">
        <v>1914</v>
      </c>
      <c r="K44">
        <v>6.2549019607843102</v>
      </c>
      <c r="L44">
        <v>0.99982913777209403</v>
      </c>
      <c r="M44">
        <v>1</v>
      </c>
      <c r="N44">
        <v>1</v>
      </c>
    </row>
    <row r="45" spans="1:14" x14ac:dyDescent="0.2">
      <c r="A45" t="s">
        <v>18</v>
      </c>
      <c r="B45" t="s">
        <v>337</v>
      </c>
      <c r="C45">
        <v>4</v>
      </c>
      <c r="D45">
        <v>2.8776978417266101</v>
      </c>
      <c r="E45">
        <v>2.1036974161056699E-2</v>
      </c>
      <c r="G45" t="s">
        <v>338</v>
      </c>
      <c r="H45">
        <v>136</v>
      </c>
      <c r="I45">
        <v>9</v>
      </c>
      <c r="J45">
        <v>1914</v>
      </c>
      <c r="K45">
        <v>6.2549019607843102</v>
      </c>
      <c r="L45">
        <v>0.99982913777209403</v>
      </c>
      <c r="M45">
        <v>1</v>
      </c>
      <c r="N45">
        <v>1</v>
      </c>
    </row>
    <row r="46" spans="1:14" x14ac:dyDescent="0.2">
      <c r="A46" t="s">
        <v>18</v>
      </c>
      <c r="B46" t="s">
        <v>339</v>
      </c>
      <c r="C46">
        <v>3</v>
      </c>
      <c r="D46">
        <v>2.1582733812949599</v>
      </c>
      <c r="E46">
        <v>4.2882333283201797E-2</v>
      </c>
      <c r="G46" t="s">
        <v>340</v>
      </c>
      <c r="H46">
        <v>136</v>
      </c>
      <c r="I46">
        <v>5</v>
      </c>
      <c r="J46">
        <v>1914</v>
      </c>
      <c r="K46">
        <v>8.4441176470588193</v>
      </c>
      <c r="L46">
        <v>0.99999998286612002</v>
      </c>
      <c r="M46">
        <v>1</v>
      </c>
      <c r="N46">
        <v>1</v>
      </c>
    </row>
    <row r="47" spans="1:14" x14ac:dyDescent="0.2">
      <c r="A47" t="s">
        <v>18</v>
      </c>
      <c r="B47" t="s">
        <v>341</v>
      </c>
      <c r="C47">
        <v>3</v>
      </c>
      <c r="D47">
        <v>2.1582733812949599</v>
      </c>
      <c r="E47">
        <v>4.2882333283201797E-2</v>
      </c>
      <c r="G47" t="s">
        <v>340</v>
      </c>
      <c r="H47">
        <v>136</v>
      </c>
      <c r="I47">
        <v>5</v>
      </c>
      <c r="J47">
        <v>1914</v>
      </c>
      <c r="K47">
        <v>8.4441176470588193</v>
      </c>
      <c r="L47">
        <v>0.99999998286612002</v>
      </c>
      <c r="M47">
        <v>1</v>
      </c>
      <c r="N47">
        <v>1</v>
      </c>
    </row>
    <row r="48" spans="1:14" x14ac:dyDescent="0.2">
      <c r="A48" t="s">
        <v>35</v>
      </c>
      <c r="B48" t="s">
        <v>342</v>
      </c>
      <c r="C48">
        <v>5</v>
      </c>
      <c r="D48">
        <v>3.5971223021582701</v>
      </c>
      <c r="E48">
        <v>5.8363330172015303E-2</v>
      </c>
      <c r="G48" t="s">
        <v>343</v>
      </c>
      <c r="H48">
        <v>123</v>
      </c>
      <c r="I48">
        <v>21</v>
      </c>
      <c r="J48">
        <v>1699</v>
      </c>
      <c r="K48">
        <v>3.2888114595431599</v>
      </c>
      <c r="L48">
        <v>0.99998908964401101</v>
      </c>
      <c r="M48">
        <v>1</v>
      </c>
      <c r="N48">
        <v>1</v>
      </c>
    </row>
    <row r="49" spans="1:14" x14ac:dyDescent="0.2">
      <c r="A49" t="s">
        <v>32</v>
      </c>
      <c r="B49" t="s">
        <v>344</v>
      </c>
      <c r="C49">
        <v>7</v>
      </c>
      <c r="D49">
        <v>5.0359712230215798</v>
      </c>
      <c r="E49">
        <v>7.5083388542358104E-2</v>
      </c>
      <c r="G49" t="s">
        <v>345</v>
      </c>
      <c r="H49">
        <v>139</v>
      </c>
      <c r="I49">
        <v>42</v>
      </c>
      <c r="J49">
        <v>1926</v>
      </c>
      <c r="K49">
        <v>2.30935251798561</v>
      </c>
      <c r="L49">
        <v>0.99998685467169501</v>
      </c>
      <c r="M49">
        <v>0.83169291923842903</v>
      </c>
      <c r="N49">
        <v>0.80859033814847203</v>
      </c>
    </row>
    <row r="50" spans="1:14" x14ac:dyDescent="0.2">
      <c r="A50" t="s">
        <v>15</v>
      </c>
      <c r="B50" t="s">
        <v>346</v>
      </c>
      <c r="C50">
        <v>5</v>
      </c>
      <c r="D50">
        <v>3.5971223021582701</v>
      </c>
      <c r="E50">
        <v>7.7028997956486697E-2</v>
      </c>
      <c r="G50" t="s">
        <v>343</v>
      </c>
      <c r="H50">
        <v>139</v>
      </c>
      <c r="I50">
        <v>23</v>
      </c>
      <c r="J50">
        <v>1926</v>
      </c>
      <c r="K50">
        <v>3.01219893650297</v>
      </c>
      <c r="L50">
        <v>0.99999999980614895</v>
      </c>
      <c r="M50">
        <v>1</v>
      </c>
      <c r="N50">
        <v>1</v>
      </c>
    </row>
    <row r="51" spans="1:14" x14ac:dyDescent="0.2">
      <c r="A51" t="s">
        <v>32</v>
      </c>
      <c r="B51" t="s">
        <v>347</v>
      </c>
      <c r="C51">
        <v>5</v>
      </c>
      <c r="D51">
        <v>3.5971223021582701</v>
      </c>
      <c r="E51">
        <v>0.17748490247384499</v>
      </c>
      <c r="G51" t="s">
        <v>343</v>
      </c>
      <c r="H51">
        <v>139</v>
      </c>
      <c r="I51">
        <v>31</v>
      </c>
      <c r="J51">
        <v>1926</v>
      </c>
      <c r="K51">
        <v>2.2348572754699401</v>
      </c>
      <c r="L51">
        <v>0.99999999999939604</v>
      </c>
      <c r="M51">
        <v>1</v>
      </c>
      <c r="N51">
        <v>0.97902097902097895</v>
      </c>
    </row>
    <row r="52" spans="1:14" x14ac:dyDescent="0.2">
      <c r="A52" t="s">
        <v>35</v>
      </c>
      <c r="B52" t="s">
        <v>348</v>
      </c>
      <c r="C52">
        <v>5</v>
      </c>
      <c r="D52">
        <v>3.5971223021582701</v>
      </c>
      <c r="E52">
        <v>0.22399917901038899</v>
      </c>
      <c r="G52" t="s">
        <v>343</v>
      </c>
      <c r="H52">
        <v>123</v>
      </c>
      <c r="I52">
        <v>34</v>
      </c>
      <c r="J52">
        <v>1699</v>
      </c>
      <c r="K52">
        <v>2.0313247250119502</v>
      </c>
      <c r="L52">
        <v>1</v>
      </c>
      <c r="M52">
        <v>1</v>
      </c>
      <c r="N52">
        <v>1</v>
      </c>
    </row>
    <row r="54" spans="1:14" x14ac:dyDescent="0.2">
      <c r="A54" t="s">
        <v>132</v>
      </c>
      <c r="B54" t="s">
        <v>349</v>
      </c>
    </row>
    <row r="55" spans="1:14" x14ac:dyDescent="0.2">
      <c r="A55" t="s">
        <v>2</v>
      </c>
      <c r="B55" t="s">
        <v>3</v>
      </c>
      <c r="C55" t="s">
        <v>4</v>
      </c>
      <c r="D55" t="s">
        <v>5</v>
      </c>
      <c r="E55" t="s">
        <v>6</v>
      </c>
      <c r="G55" t="s">
        <v>7</v>
      </c>
      <c r="H55" t="s">
        <v>8</v>
      </c>
      <c r="I55" t="s">
        <v>9</v>
      </c>
      <c r="J55" t="s">
        <v>10</v>
      </c>
      <c r="K55" t="s">
        <v>11</v>
      </c>
      <c r="L55" t="s">
        <v>12</v>
      </c>
      <c r="M55" t="s">
        <v>13</v>
      </c>
      <c r="N55" t="s">
        <v>14</v>
      </c>
    </row>
    <row r="56" spans="1:14" x14ac:dyDescent="0.2">
      <c r="A56" t="s">
        <v>18</v>
      </c>
      <c r="B56" t="s">
        <v>134</v>
      </c>
      <c r="C56">
        <v>4</v>
      </c>
      <c r="D56">
        <v>2.8776978417266101</v>
      </c>
      <c r="E56">
        <v>3.7241064103887403E-2</v>
      </c>
      <c r="G56" t="s">
        <v>135</v>
      </c>
      <c r="H56">
        <v>136</v>
      </c>
      <c r="I56">
        <v>11</v>
      </c>
      <c r="J56">
        <v>1914</v>
      </c>
      <c r="K56">
        <v>5.1176470588235201</v>
      </c>
      <c r="L56">
        <v>0.99999981156404905</v>
      </c>
      <c r="M56">
        <v>1</v>
      </c>
      <c r="N56">
        <v>1</v>
      </c>
    </row>
    <row r="57" spans="1:14" x14ac:dyDescent="0.2">
      <c r="A57" t="s">
        <v>18</v>
      </c>
      <c r="B57" t="s">
        <v>138</v>
      </c>
      <c r="C57">
        <v>3</v>
      </c>
      <c r="D57">
        <v>2.1582733812949599</v>
      </c>
      <c r="E57">
        <v>4.2882333283201797E-2</v>
      </c>
      <c r="G57" t="s">
        <v>137</v>
      </c>
      <c r="H57">
        <v>136</v>
      </c>
      <c r="I57">
        <v>5</v>
      </c>
      <c r="J57">
        <v>1914</v>
      </c>
      <c r="K57">
        <v>8.4441176470588193</v>
      </c>
      <c r="L57">
        <v>0.99999998286612002</v>
      </c>
      <c r="M57">
        <v>1</v>
      </c>
      <c r="N57">
        <v>1</v>
      </c>
    </row>
    <row r="58" spans="1:14" x14ac:dyDescent="0.2">
      <c r="A58" t="s">
        <v>18</v>
      </c>
      <c r="B58" t="s">
        <v>136</v>
      </c>
      <c r="C58">
        <v>3</v>
      </c>
      <c r="D58">
        <v>2.1582733812949599</v>
      </c>
      <c r="E58">
        <v>4.2882333283201797E-2</v>
      </c>
      <c r="G58" t="s">
        <v>137</v>
      </c>
      <c r="H58">
        <v>136</v>
      </c>
      <c r="I58">
        <v>5</v>
      </c>
      <c r="J58">
        <v>1914</v>
      </c>
      <c r="K58">
        <v>8.4441176470588193</v>
      </c>
      <c r="L58">
        <v>0.99999998286612002</v>
      </c>
      <c r="M58">
        <v>1</v>
      </c>
      <c r="N58">
        <v>1</v>
      </c>
    </row>
    <row r="59" spans="1:14" x14ac:dyDescent="0.2">
      <c r="A59" t="s">
        <v>15</v>
      </c>
      <c r="B59" t="s">
        <v>139</v>
      </c>
      <c r="C59">
        <v>3</v>
      </c>
      <c r="D59">
        <v>2.1582733812949599</v>
      </c>
      <c r="E59">
        <v>4.4156732909152598E-2</v>
      </c>
      <c r="G59" t="s">
        <v>137</v>
      </c>
      <c r="H59">
        <v>139</v>
      </c>
      <c r="I59">
        <v>5</v>
      </c>
      <c r="J59">
        <v>1926</v>
      </c>
      <c r="K59">
        <v>8.3136690647482006</v>
      </c>
      <c r="L59">
        <v>0.99999662801826406</v>
      </c>
      <c r="M59">
        <v>1</v>
      </c>
      <c r="N59">
        <v>1</v>
      </c>
    </row>
    <row r="60" spans="1:14" x14ac:dyDescent="0.2">
      <c r="A60" t="s">
        <v>15</v>
      </c>
      <c r="B60" t="s">
        <v>140</v>
      </c>
      <c r="C60">
        <v>3</v>
      </c>
      <c r="D60">
        <v>2.1582733812949599</v>
      </c>
      <c r="E60">
        <v>4.4156732909152598E-2</v>
      </c>
      <c r="G60" t="s">
        <v>137</v>
      </c>
      <c r="H60">
        <v>139</v>
      </c>
      <c r="I60">
        <v>5</v>
      </c>
      <c r="J60">
        <v>1926</v>
      </c>
      <c r="K60">
        <v>8.3136690647482006</v>
      </c>
      <c r="L60">
        <v>0.99999662801826406</v>
      </c>
      <c r="M60">
        <v>1</v>
      </c>
      <c r="N60">
        <v>1</v>
      </c>
    </row>
    <row r="61" spans="1:14" x14ac:dyDescent="0.2">
      <c r="A61" t="s">
        <v>18</v>
      </c>
      <c r="B61" t="s">
        <v>142</v>
      </c>
      <c r="C61">
        <v>4</v>
      </c>
      <c r="D61">
        <v>2.8776978417266101</v>
      </c>
      <c r="E61">
        <v>8.3607758258432197E-2</v>
      </c>
      <c r="G61" t="s">
        <v>135</v>
      </c>
      <c r="H61">
        <v>136</v>
      </c>
      <c r="I61">
        <v>15</v>
      </c>
      <c r="J61">
        <v>1914</v>
      </c>
      <c r="K61">
        <v>3.7529411764705798</v>
      </c>
      <c r="L61">
        <v>0.999999999999999</v>
      </c>
      <c r="M61">
        <v>1</v>
      </c>
      <c r="N61">
        <v>1</v>
      </c>
    </row>
    <row r="62" spans="1:14" x14ac:dyDescent="0.2">
      <c r="A62" t="s">
        <v>18</v>
      </c>
      <c r="B62" t="s">
        <v>141</v>
      </c>
      <c r="C62">
        <v>4</v>
      </c>
      <c r="D62">
        <v>2.8776978417266101</v>
      </c>
      <c r="E62">
        <v>8.3607758258432197E-2</v>
      </c>
      <c r="G62" t="s">
        <v>135</v>
      </c>
      <c r="H62">
        <v>136</v>
      </c>
      <c r="I62">
        <v>15</v>
      </c>
      <c r="J62">
        <v>1914</v>
      </c>
      <c r="K62">
        <v>3.7529411764705798</v>
      </c>
      <c r="L62">
        <v>0.999999999999999</v>
      </c>
      <c r="M62">
        <v>1</v>
      </c>
      <c r="N62">
        <v>1</v>
      </c>
    </row>
    <row r="63" spans="1:14" x14ac:dyDescent="0.2">
      <c r="A63" t="s">
        <v>15</v>
      </c>
      <c r="B63" t="s">
        <v>143</v>
      </c>
      <c r="C63">
        <v>4</v>
      </c>
      <c r="D63">
        <v>2.8776978417266101</v>
      </c>
      <c r="E63">
        <v>8.6795197767551499E-2</v>
      </c>
      <c r="G63" t="s">
        <v>135</v>
      </c>
      <c r="H63">
        <v>139</v>
      </c>
      <c r="I63">
        <v>15</v>
      </c>
      <c r="J63">
        <v>1926</v>
      </c>
      <c r="K63">
        <v>3.6949640287769698</v>
      </c>
      <c r="L63">
        <v>0.99999999999003397</v>
      </c>
      <c r="M63">
        <v>1</v>
      </c>
      <c r="N63">
        <v>1</v>
      </c>
    </row>
    <row r="64" spans="1:14" x14ac:dyDescent="0.2">
      <c r="A64" t="s">
        <v>15</v>
      </c>
      <c r="B64" t="s">
        <v>144</v>
      </c>
      <c r="C64">
        <v>4</v>
      </c>
      <c r="D64">
        <v>2.8776978417266101</v>
      </c>
      <c r="E64">
        <v>8.6795197767551499E-2</v>
      </c>
      <c r="G64" t="s">
        <v>135</v>
      </c>
      <c r="H64">
        <v>139</v>
      </c>
      <c r="I64">
        <v>15</v>
      </c>
      <c r="J64">
        <v>1926</v>
      </c>
      <c r="K64">
        <v>3.6949640287769698</v>
      </c>
      <c r="L64">
        <v>0.99999999999003397</v>
      </c>
      <c r="M64">
        <v>1</v>
      </c>
      <c r="N64">
        <v>1</v>
      </c>
    </row>
    <row r="65" spans="1:14" x14ac:dyDescent="0.2">
      <c r="A65" t="s">
        <v>29</v>
      </c>
      <c r="B65" t="s">
        <v>147</v>
      </c>
      <c r="C65">
        <v>3</v>
      </c>
      <c r="D65">
        <v>2.1582733812949599</v>
      </c>
      <c r="E65">
        <v>9.0110419055129301E-2</v>
      </c>
      <c r="G65" t="s">
        <v>137</v>
      </c>
      <c r="H65">
        <v>124</v>
      </c>
      <c r="I65">
        <v>7</v>
      </c>
      <c r="J65">
        <v>1653</v>
      </c>
      <c r="K65">
        <v>5.7131336405529902</v>
      </c>
      <c r="L65">
        <v>0.99999999241839699</v>
      </c>
      <c r="M65">
        <v>1</v>
      </c>
      <c r="N65">
        <v>1</v>
      </c>
    </row>
    <row r="66" spans="1:14" x14ac:dyDescent="0.2">
      <c r="A66" t="s">
        <v>35</v>
      </c>
      <c r="B66" t="s">
        <v>148</v>
      </c>
      <c r="C66">
        <v>3</v>
      </c>
      <c r="D66">
        <v>2.1582733812949599</v>
      </c>
      <c r="E66">
        <v>0.10770212040631499</v>
      </c>
      <c r="G66" t="s">
        <v>149</v>
      </c>
      <c r="H66">
        <v>123</v>
      </c>
      <c r="I66">
        <v>8</v>
      </c>
      <c r="J66">
        <v>1699</v>
      </c>
      <c r="K66">
        <v>5.1798780487804796</v>
      </c>
      <c r="L66">
        <v>0.99999999960474795</v>
      </c>
      <c r="M66">
        <v>1</v>
      </c>
      <c r="N66">
        <v>1</v>
      </c>
    </row>
    <row r="67" spans="1:14" x14ac:dyDescent="0.2">
      <c r="A67" t="s">
        <v>24</v>
      </c>
      <c r="B67" t="s">
        <v>145</v>
      </c>
      <c r="C67">
        <v>4</v>
      </c>
      <c r="D67">
        <v>2.8776978417266101</v>
      </c>
      <c r="E67">
        <v>0.13783900547574399</v>
      </c>
      <c r="G67" t="s">
        <v>135</v>
      </c>
      <c r="H67">
        <v>41</v>
      </c>
      <c r="I67">
        <v>15</v>
      </c>
      <c r="J67">
        <v>453</v>
      </c>
      <c r="K67">
        <v>2.9463414634146301</v>
      </c>
      <c r="L67">
        <v>0.99692428237063402</v>
      </c>
      <c r="M67">
        <v>1</v>
      </c>
      <c r="N67">
        <v>1</v>
      </c>
    </row>
    <row r="68" spans="1:14" x14ac:dyDescent="0.2">
      <c r="A68" t="s">
        <v>24</v>
      </c>
      <c r="B68" t="s">
        <v>146</v>
      </c>
      <c r="C68">
        <v>4</v>
      </c>
      <c r="D68">
        <v>2.8776978417266101</v>
      </c>
      <c r="E68">
        <v>0.13783900547574399</v>
      </c>
      <c r="G68" t="s">
        <v>135</v>
      </c>
      <c r="H68">
        <v>41</v>
      </c>
      <c r="I68">
        <v>15</v>
      </c>
      <c r="J68">
        <v>453</v>
      </c>
      <c r="K68">
        <v>2.9463414634146301</v>
      </c>
      <c r="L68">
        <v>0.99692428237063402</v>
      </c>
      <c r="M68">
        <v>1</v>
      </c>
      <c r="N68">
        <v>1</v>
      </c>
    </row>
    <row r="69" spans="1:14" x14ac:dyDescent="0.2">
      <c r="A69" t="s">
        <v>32</v>
      </c>
      <c r="B69" t="s">
        <v>150</v>
      </c>
      <c r="C69">
        <v>4</v>
      </c>
      <c r="D69">
        <v>2.8776978417266101</v>
      </c>
      <c r="E69">
        <v>0.20551891331760599</v>
      </c>
      <c r="G69" t="s">
        <v>135</v>
      </c>
      <c r="H69">
        <v>139</v>
      </c>
      <c r="I69">
        <v>22</v>
      </c>
      <c r="J69">
        <v>1926</v>
      </c>
      <c r="K69">
        <v>2.5192936559843</v>
      </c>
      <c r="L69">
        <v>0.999999999999995</v>
      </c>
      <c r="M69">
        <v>1</v>
      </c>
      <c r="N69">
        <v>0.97902097902097895</v>
      </c>
    </row>
    <row r="70" spans="1:14" x14ac:dyDescent="0.2">
      <c r="A70" t="s">
        <v>15</v>
      </c>
      <c r="B70" t="s">
        <v>153</v>
      </c>
      <c r="C70">
        <v>10</v>
      </c>
      <c r="D70">
        <v>7.1942446043165402</v>
      </c>
      <c r="E70">
        <v>0.80454584548288599</v>
      </c>
      <c r="G70" t="s">
        <v>350</v>
      </c>
      <c r="H70">
        <v>139</v>
      </c>
      <c r="I70">
        <v>156</v>
      </c>
      <c r="J70">
        <v>1926</v>
      </c>
      <c r="K70">
        <v>0.88821250691754206</v>
      </c>
      <c r="L70">
        <v>1</v>
      </c>
      <c r="M70">
        <v>1</v>
      </c>
      <c r="N70">
        <v>1</v>
      </c>
    </row>
    <row r="72" spans="1:14" x14ac:dyDescent="0.2">
      <c r="A72" t="s">
        <v>155</v>
      </c>
      <c r="B72" t="s">
        <v>351</v>
      </c>
    </row>
    <row r="73" spans="1:14" x14ac:dyDescent="0.2">
      <c r="A73" t="s">
        <v>2</v>
      </c>
      <c r="B73" t="s">
        <v>3</v>
      </c>
      <c r="C73" t="s">
        <v>4</v>
      </c>
      <c r="D73" t="s">
        <v>5</v>
      </c>
      <c r="E73" t="s">
        <v>6</v>
      </c>
      <c r="G73" t="s">
        <v>7</v>
      </c>
      <c r="H73" t="s">
        <v>8</v>
      </c>
      <c r="I73" t="s">
        <v>9</v>
      </c>
      <c r="J73" t="s">
        <v>10</v>
      </c>
      <c r="K73" t="s">
        <v>11</v>
      </c>
      <c r="L73" t="s">
        <v>12</v>
      </c>
      <c r="M73" t="s">
        <v>13</v>
      </c>
      <c r="N73" t="s">
        <v>14</v>
      </c>
    </row>
    <row r="74" spans="1:14" x14ac:dyDescent="0.2">
      <c r="A74" t="s">
        <v>91</v>
      </c>
      <c r="B74" t="s">
        <v>352</v>
      </c>
      <c r="C74">
        <v>4</v>
      </c>
      <c r="D74">
        <v>2.8776978417266101</v>
      </c>
      <c r="E74">
        <v>3.13115322427579E-2</v>
      </c>
      <c r="G74" t="s">
        <v>353</v>
      </c>
      <c r="H74">
        <v>52</v>
      </c>
      <c r="I74">
        <v>13</v>
      </c>
      <c r="J74">
        <v>916</v>
      </c>
      <c r="K74">
        <v>5.4201183431952602</v>
      </c>
      <c r="L74">
        <v>0.775790460868091</v>
      </c>
      <c r="M74">
        <v>0.43281163642181297</v>
      </c>
      <c r="N74">
        <v>0.43281163642181297</v>
      </c>
    </row>
    <row r="75" spans="1:14" x14ac:dyDescent="0.2">
      <c r="A75" t="s">
        <v>91</v>
      </c>
      <c r="B75" t="s">
        <v>354</v>
      </c>
      <c r="C75">
        <v>4</v>
      </c>
      <c r="D75">
        <v>2.8776978417266101</v>
      </c>
      <c r="E75">
        <v>4.6043791108703498E-2</v>
      </c>
      <c r="G75" t="s">
        <v>353</v>
      </c>
      <c r="H75">
        <v>52</v>
      </c>
      <c r="I75">
        <v>15</v>
      </c>
      <c r="J75">
        <v>916</v>
      </c>
      <c r="K75">
        <v>4.6974358974358896</v>
      </c>
      <c r="L75">
        <v>0.89089701509875896</v>
      </c>
      <c r="M75">
        <v>0.43281163642181297</v>
      </c>
      <c r="N75">
        <v>0.43281163642181297</v>
      </c>
    </row>
    <row r="76" spans="1:14" x14ac:dyDescent="0.2">
      <c r="A76" t="s">
        <v>29</v>
      </c>
      <c r="B76" t="s">
        <v>355</v>
      </c>
      <c r="C76">
        <v>4</v>
      </c>
      <c r="D76">
        <v>2.8776978417266101</v>
      </c>
      <c r="E76">
        <v>7.9991784982164596E-2</v>
      </c>
      <c r="G76" t="s">
        <v>353</v>
      </c>
      <c r="H76">
        <v>124</v>
      </c>
      <c r="I76">
        <v>14</v>
      </c>
      <c r="J76">
        <v>1653</v>
      </c>
      <c r="K76">
        <v>3.8087557603686601</v>
      </c>
      <c r="L76">
        <v>0.99999993227365302</v>
      </c>
      <c r="M76">
        <v>1</v>
      </c>
      <c r="N76">
        <v>1</v>
      </c>
    </row>
    <row r="77" spans="1:14" x14ac:dyDescent="0.2">
      <c r="A77" t="s">
        <v>91</v>
      </c>
      <c r="B77" t="s">
        <v>356</v>
      </c>
      <c r="C77">
        <v>3</v>
      </c>
      <c r="D77">
        <v>2.1582733812949599</v>
      </c>
      <c r="E77">
        <v>0.14046672688018799</v>
      </c>
      <c r="G77" t="s">
        <v>357</v>
      </c>
      <c r="H77">
        <v>52</v>
      </c>
      <c r="I77">
        <v>12</v>
      </c>
      <c r="J77">
        <v>916</v>
      </c>
      <c r="K77">
        <v>4.4038461538461497</v>
      </c>
      <c r="L77">
        <v>0.99918652056247803</v>
      </c>
      <c r="M77">
        <v>1</v>
      </c>
      <c r="N77">
        <v>1</v>
      </c>
    </row>
    <row r="78" spans="1:14" x14ac:dyDescent="0.2">
      <c r="A78" t="s">
        <v>32</v>
      </c>
      <c r="B78" t="s">
        <v>358</v>
      </c>
      <c r="C78">
        <v>6</v>
      </c>
      <c r="D78">
        <v>4.3165467625899199</v>
      </c>
      <c r="E78">
        <v>0.17789655191156101</v>
      </c>
      <c r="G78" t="s">
        <v>359</v>
      </c>
      <c r="H78">
        <v>139</v>
      </c>
      <c r="I78">
        <v>42</v>
      </c>
      <c r="J78">
        <v>1926</v>
      </c>
      <c r="K78">
        <v>1.97944501541623</v>
      </c>
      <c r="L78">
        <v>0.99999999999943801</v>
      </c>
      <c r="M78">
        <v>1</v>
      </c>
      <c r="N78">
        <v>0.97902097902097895</v>
      </c>
    </row>
    <row r="79" spans="1:14" x14ac:dyDescent="0.2">
      <c r="A79" t="s">
        <v>32</v>
      </c>
      <c r="B79" t="s">
        <v>360</v>
      </c>
      <c r="C79">
        <v>5</v>
      </c>
      <c r="D79">
        <v>3.5971223021582701</v>
      </c>
      <c r="E79">
        <v>0.19229851870171399</v>
      </c>
      <c r="G79" t="s">
        <v>361</v>
      </c>
      <c r="H79">
        <v>139</v>
      </c>
      <c r="I79">
        <v>32</v>
      </c>
      <c r="J79">
        <v>1926</v>
      </c>
      <c r="K79">
        <v>2.1650179856115099</v>
      </c>
      <c r="L79">
        <v>0.99999999999995504</v>
      </c>
      <c r="M79">
        <v>1</v>
      </c>
      <c r="N79">
        <v>0.97902097902097895</v>
      </c>
    </row>
    <row r="80" spans="1:14" x14ac:dyDescent="0.2">
      <c r="A80" t="s">
        <v>32</v>
      </c>
      <c r="B80" t="s">
        <v>362</v>
      </c>
      <c r="C80">
        <v>3</v>
      </c>
      <c r="D80">
        <v>2.1582733812949599</v>
      </c>
      <c r="E80">
        <v>0.237732062472748</v>
      </c>
      <c r="G80" t="s">
        <v>363</v>
      </c>
      <c r="H80">
        <v>139</v>
      </c>
      <c r="I80">
        <v>13</v>
      </c>
      <c r="J80">
        <v>1926</v>
      </c>
      <c r="K80">
        <v>3.1975650249031502</v>
      </c>
      <c r="L80">
        <v>1</v>
      </c>
      <c r="M80">
        <v>1</v>
      </c>
      <c r="N80">
        <v>0.97902097902097895</v>
      </c>
    </row>
    <row r="81" spans="1:14" x14ac:dyDescent="0.2">
      <c r="A81" t="s">
        <v>32</v>
      </c>
      <c r="B81" t="s">
        <v>364</v>
      </c>
      <c r="C81">
        <v>3</v>
      </c>
      <c r="D81">
        <v>2.1582733812949599</v>
      </c>
      <c r="E81">
        <v>0.37366951839851298</v>
      </c>
      <c r="G81" t="s">
        <v>363</v>
      </c>
      <c r="H81">
        <v>139</v>
      </c>
      <c r="I81">
        <v>18</v>
      </c>
      <c r="J81">
        <v>1926</v>
      </c>
      <c r="K81">
        <v>2.30935251798561</v>
      </c>
      <c r="L81">
        <v>1</v>
      </c>
      <c r="M81">
        <v>1</v>
      </c>
      <c r="N81">
        <v>0.97902097902097895</v>
      </c>
    </row>
    <row r="83" spans="1:14" x14ac:dyDescent="0.2">
      <c r="A83" t="s">
        <v>165</v>
      </c>
      <c r="B83" t="s">
        <v>365</v>
      </c>
    </row>
    <row r="84" spans="1:14" x14ac:dyDescent="0.2">
      <c r="A84" t="s">
        <v>2</v>
      </c>
      <c r="B84" t="s">
        <v>3</v>
      </c>
      <c r="C84" t="s">
        <v>4</v>
      </c>
      <c r="D84" t="s">
        <v>5</v>
      </c>
      <c r="E84" t="s">
        <v>6</v>
      </c>
      <c r="G84" t="s">
        <v>7</v>
      </c>
      <c r="H84" t="s">
        <v>8</v>
      </c>
      <c r="I84" t="s">
        <v>9</v>
      </c>
      <c r="J84" t="s">
        <v>10</v>
      </c>
      <c r="K84" t="s">
        <v>11</v>
      </c>
      <c r="L84" t="s">
        <v>12</v>
      </c>
      <c r="M84" t="s">
        <v>13</v>
      </c>
      <c r="N84" t="s">
        <v>14</v>
      </c>
    </row>
    <row r="85" spans="1:14" x14ac:dyDescent="0.2">
      <c r="A85" t="s">
        <v>29</v>
      </c>
      <c r="B85" t="s">
        <v>46</v>
      </c>
      <c r="C85">
        <v>14</v>
      </c>
      <c r="D85">
        <v>10.071942446043099</v>
      </c>
      <c r="E85">
        <v>4.8403242226351699E-3</v>
      </c>
      <c r="G85" t="s">
        <v>366</v>
      </c>
      <c r="H85">
        <v>124</v>
      </c>
      <c r="I85">
        <v>80</v>
      </c>
      <c r="J85">
        <v>1653</v>
      </c>
      <c r="K85">
        <v>2.3328629032257999</v>
      </c>
      <c r="L85">
        <v>0.61737931267166901</v>
      </c>
      <c r="M85">
        <v>0.31946139869392098</v>
      </c>
      <c r="N85">
        <v>0.31946139869392098</v>
      </c>
    </row>
    <row r="86" spans="1:14" x14ac:dyDescent="0.2">
      <c r="A86" t="s">
        <v>32</v>
      </c>
      <c r="B86" t="s">
        <v>33</v>
      </c>
      <c r="C86">
        <v>7</v>
      </c>
      <c r="D86">
        <v>5.0359712230215798</v>
      </c>
      <c r="E86">
        <v>0.115114869565845</v>
      </c>
      <c r="G86" t="s">
        <v>317</v>
      </c>
      <c r="H86">
        <v>139</v>
      </c>
      <c r="I86">
        <v>47</v>
      </c>
      <c r="J86">
        <v>1926</v>
      </c>
      <c r="K86">
        <v>2.0636767181999001</v>
      </c>
      <c r="L86">
        <v>0.99999997752430003</v>
      </c>
      <c r="M86">
        <v>0.97509065985186305</v>
      </c>
      <c r="N86">
        <v>0.94800480818931199</v>
      </c>
    </row>
    <row r="87" spans="1:14" x14ac:dyDescent="0.2">
      <c r="A87" t="s">
        <v>29</v>
      </c>
      <c r="B87" t="s">
        <v>51</v>
      </c>
      <c r="C87">
        <v>15</v>
      </c>
      <c r="D87">
        <v>10.791366906474799</v>
      </c>
      <c r="E87">
        <v>0.26441916052523001</v>
      </c>
      <c r="G87" t="s">
        <v>367</v>
      </c>
      <c r="H87">
        <v>124</v>
      </c>
      <c r="I87">
        <v>156</v>
      </c>
      <c r="J87">
        <v>1653</v>
      </c>
      <c r="K87">
        <v>1.28179280397022</v>
      </c>
      <c r="L87">
        <v>1</v>
      </c>
      <c r="M87">
        <v>1</v>
      </c>
      <c r="N87">
        <v>1</v>
      </c>
    </row>
    <row r="88" spans="1:14" x14ac:dyDescent="0.2">
      <c r="A88" t="s">
        <v>32</v>
      </c>
      <c r="B88" t="s">
        <v>50</v>
      </c>
      <c r="C88">
        <v>15</v>
      </c>
      <c r="D88">
        <v>10.791366906474799</v>
      </c>
      <c r="E88">
        <v>0.28902102056779799</v>
      </c>
      <c r="G88" t="s">
        <v>367</v>
      </c>
      <c r="H88">
        <v>139</v>
      </c>
      <c r="I88">
        <v>165</v>
      </c>
      <c r="J88">
        <v>1926</v>
      </c>
      <c r="K88">
        <v>1.25964682799215</v>
      </c>
      <c r="L88">
        <v>1</v>
      </c>
      <c r="M88">
        <v>1</v>
      </c>
      <c r="N88">
        <v>0.97902097902097895</v>
      </c>
    </row>
    <row r="89" spans="1:14" x14ac:dyDescent="0.2">
      <c r="A89" t="s">
        <v>32</v>
      </c>
      <c r="B89" t="s">
        <v>38</v>
      </c>
      <c r="C89">
        <v>17</v>
      </c>
      <c r="D89">
        <v>12.2302158273381</v>
      </c>
      <c r="E89">
        <v>0.29507765554405602</v>
      </c>
      <c r="G89" t="s">
        <v>368</v>
      </c>
      <c r="H89">
        <v>139</v>
      </c>
      <c r="I89">
        <v>192</v>
      </c>
      <c r="J89">
        <v>1926</v>
      </c>
      <c r="K89">
        <v>1.22684352517985</v>
      </c>
      <c r="L89">
        <v>1</v>
      </c>
      <c r="M89">
        <v>1</v>
      </c>
      <c r="N89">
        <v>0.97902097902097895</v>
      </c>
    </row>
    <row r="90" spans="1:14" x14ac:dyDescent="0.2">
      <c r="A90" t="s">
        <v>32</v>
      </c>
      <c r="B90" t="s">
        <v>48</v>
      </c>
      <c r="C90">
        <v>14</v>
      </c>
      <c r="D90">
        <v>10.071942446043099</v>
      </c>
      <c r="E90">
        <v>0.34873553257480999</v>
      </c>
      <c r="G90" t="s">
        <v>369</v>
      </c>
      <c r="H90">
        <v>139</v>
      </c>
      <c r="I90">
        <v>159</v>
      </c>
      <c r="J90">
        <v>1926</v>
      </c>
      <c r="K90">
        <v>1.2200352925207001</v>
      </c>
      <c r="L90">
        <v>1</v>
      </c>
      <c r="M90">
        <v>1</v>
      </c>
      <c r="N90">
        <v>0.97902097902097895</v>
      </c>
    </row>
    <row r="92" spans="1:14" x14ac:dyDescent="0.2">
      <c r="A92" t="s">
        <v>172</v>
      </c>
      <c r="B92" t="s">
        <v>370</v>
      </c>
    </row>
    <row r="93" spans="1:14" x14ac:dyDescent="0.2">
      <c r="A93" t="s">
        <v>2</v>
      </c>
      <c r="B93" t="s">
        <v>3</v>
      </c>
      <c r="C93" t="s">
        <v>4</v>
      </c>
      <c r="D93" t="s">
        <v>5</v>
      </c>
      <c r="E93" t="s">
        <v>6</v>
      </c>
      <c r="G93" t="s">
        <v>7</v>
      </c>
      <c r="H93" t="s">
        <v>8</v>
      </c>
      <c r="I93" t="s">
        <v>9</v>
      </c>
      <c r="J93" t="s">
        <v>10</v>
      </c>
      <c r="K93" t="s">
        <v>11</v>
      </c>
      <c r="L93" t="s">
        <v>12</v>
      </c>
      <c r="M93" t="s">
        <v>13</v>
      </c>
      <c r="N93" t="s">
        <v>14</v>
      </c>
    </row>
    <row r="94" spans="1:14" x14ac:dyDescent="0.2">
      <c r="A94" t="s">
        <v>18</v>
      </c>
      <c r="B94" t="s">
        <v>167</v>
      </c>
      <c r="C94">
        <v>3</v>
      </c>
      <c r="D94">
        <v>2.1582733812949599</v>
      </c>
      <c r="E94">
        <v>0.128322994589812</v>
      </c>
      <c r="G94" t="s">
        <v>168</v>
      </c>
      <c r="H94">
        <v>136</v>
      </c>
      <c r="I94">
        <v>9</v>
      </c>
      <c r="J94">
        <v>1914</v>
      </c>
      <c r="K94">
        <v>4.6911764705882302</v>
      </c>
      <c r="L94">
        <v>1</v>
      </c>
      <c r="M94">
        <v>1</v>
      </c>
      <c r="N94">
        <v>1</v>
      </c>
    </row>
    <row r="95" spans="1:14" x14ac:dyDescent="0.2">
      <c r="A95" t="s">
        <v>35</v>
      </c>
      <c r="B95" t="s">
        <v>169</v>
      </c>
      <c r="C95">
        <v>3</v>
      </c>
      <c r="D95">
        <v>2.1582733812949599</v>
      </c>
      <c r="E95">
        <v>0.15775873636058599</v>
      </c>
      <c r="G95" t="s">
        <v>168</v>
      </c>
      <c r="H95">
        <v>123</v>
      </c>
      <c r="I95">
        <v>10</v>
      </c>
      <c r="J95">
        <v>1699</v>
      </c>
      <c r="K95">
        <v>4.1439024390243899</v>
      </c>
      <c r="L95">
        <v>0.99999999999999301</v>
      </c>
      <c r="M95">
        <v>1</v>
      </c>
      <c r="N95">
        <v>1</v>
      </c>
    </row>
    <row r="96" spans="1:14" x14ac:dyDescent="0.2">
      <c r="A96" t="s">
        <v>32</v>
      </c>
      <c r="B96" t="s">
        <v>170</v>
      </c>
      <c r="C96">
        <v>7</v>
      </c>
      <c r="D96">
        <v>5.0359712230215798</v>
      </c>
      <c r="E96">
        <v>0.43962521565190399</v>
      </c>
      <c r="G96" t="s">
        <v>371</v>
      </c>
      <c r="H96">
        <v>139</v>
      </c>
      <c r="I96">
        <v>74</v>
      </c>
      <c r="J96">
        <v>1926</v>
      </c>
      <c r="K96">
        <v>1.3107135912891299</v>
      </c>
      <c r="L96">
        <v>1</v>
      </c>
      <c r="M96">
        <v>1</v>
      </c>
      <c r="N96">
        <v>0.97902097902097895</v>
      </c>
    </row>
    <row r="98" spans="1:14" x14ac:dyDescent="0.2">
      <c r="A98" t="s">
        <v>178</v>
      </c>
      <c r="B98" t="s">
        <v>372</v>
      </c>
    </row>
    <row r="99" spans="1:14" x14ac:dyDescent="0.2">
      <c r="A99" t="s">
        <v>2</v>
      </c>
      <c r="B99" t="s">
        <v>3</v>
      </c>
      <c r="C99" t="s">
        <v>4</v>
      </c>
      <c r="D99" t="s">
        <v>5</v>
      </c>
      <c r="E99" t="s">
        <v>6</v>
      </c>
      <c r="G99" t="s">
        <v>7</v>
      </c>
      <c r="H99" t="s">
        <v>8</v>
      </c>
      <c r="I99" t="s">
        <v>9</v>
      </c>
      <c r="J99" t="s">
        <v>10</v>
      </c>
      <c r="K99" t="s">
        <v>11</v>
      </c>
      <c r="L99" t="s">
        <v>12</v>
      </c>
      <c r="M99" t="s">
        <v>13</v>
      </c>
      <c r="N99" t="s">
        <v>14</v>
      </c>
    </row>
    <row r="100" spans="1:14" x14ac:dyDescent="0.2">
      <c r="A100" t="s">
        <v>32</v>
      </c>
      <c r="B100" t="s">
        <v>373</v>
      </c>
      <c r="C100">
        <v>8</v>
      </c>
      <c r="D100">
        <v>5.75539568345323</v>
      </c>
      <c r="E100">
        <v>0.108586376471157</v>
      </c>
      <c r="G100" t="s">
        <v>374</v>
      </c>
      <c r="H100">
        <v>139</v>
      </c>
      <c r="I100">
        <v>57</v>
      </c>
      <c r="J100">
        <v>1926</v>
      </c>
      <c r="K100">
        <v>1.9447179098826199</v>
      </c>
      <c r="L100">
        <v>0.99999993522394803</v>
      </c>
      <c r="M100">
        <v>0.97509065985186305</v>
      </c>
      <c r="N100">
        <v>0.94800480818931199</v>
      </c>
    </row>
    <row r="101" spans="1:14" x14ac:dyDescent="0.2">
      <c r="A101" t="s">
        <v>15</v>
      </c>
      <c r="B101" t="s">
        <v>375</v>
      </c>
      <c r="C101">
        <v>3</v>
      </c>
      <c r="D101">
        <v>2.1582733812949599</v>
      </c>
      <c r="E101">
        <v>0.21047161950759199</v>
      </c>
      <c r="G101" t="s">
        <v>376</v>
      </c>
      <c r="H101">
        <v>139</v>
      </c>
      <c r="I101">
        <v>12</v>
      </c>
      <c r="J101">
        <v>1926</v>
      </c>
      <c r="K101">
        <v>3.4640287769784099</v>
      </c>
      <c r="L101">
        <v>1</v>
      </c>
      <c r="M101">
        <v>1</v>
      </c>
      <c r="N101">
        <v>1</v>
      </c>
    </row>
    <row r="102" spans="1:14" x14ac:dyDescent="0.2">
      <c r="A102" t="s">
        <v>32</v>
      </c>
      <c r="B102" t="s">
        <v>377</v>
      </c>
      <c r="C102">
        <v>5</v>
      </c>
      <c r="D102">
        <v>3.5971223021582701</v>
      </c>
      <c r="E102">
        <v>0.45477674457609601</v>
      </c>
      <c r="G102" t="s">
        <v>378</v>
      </c>
      <c r="H102">
        <v>139</v>
      </c>
      <c r="I102">
        <v>48</v>
      </c>
      <c r="J102">
        <v>1926</v>
      </c>
      <c r="K102">
        <v>1.4433453237410001</v>
      </c>
      <c r="L102">
        <v>1</v>
      </c>
      <c r="M102">
        <v>1</v>
      </c>
      <c r="N102">
        <v>0.97902097902097895</v>
      </c>
    </row>
    <row r="104" spans="1:14" x14ac:dyDescent="0.2">
      <c r="A104" t="s">
        <v>192</v>
      </c>
      <c r="B104" t="s">
        <v>379</v>
      </c>
    </row>
    <row r="105" spans="1:14" x14ac:dyDescent="0.2">
      <c r="A105" t="s">
        <v>2</v>
      </c>
      <c r="B105" t="s">
        <v>3</v>
      </c>
      <c r="C105" t="s">
        <v>4</v>
      </c>
      <c r="D105" t="s">
        <v>5</v>
      </c>
      <c r="E105" t="s">
        <v>6</v>
      </c>
      <c r="G105" t="s">
        <v>7</v>
      </c>
      <c r="H105" t="s">
        <v>8</v>
      </c>
      <c r="I105" t="s">
        <v>9</v>
      </c>
      <c r="J105" t="s">
        <v>10</v>
      </c>
      <c r="K105" t="s">
        <v>11</v>
      </c>
      <c r="L105" t="s">
        <v>12</v>
      </c>
      <c r="M105" t="s">
        <v>13</v>
      </c>
      <c r="N105" t="s">
        <v>14</v>
      </c>
    </row>
    <row r="106" spans="1:14" x14ac:dyDescent="0.2">
      <c r="A106" t="s">
        <v>91</v>
      </c>
      <c r="B106" t="s">
        <v>380</v>
      </c>
      <c r="C106">
        <v>4</v>
      </c>
      <c r="D106">
        <v>2.8776978417266101</v>
      </c>
      <c r="E106">
        <v>4.6043791108703498E-2</v>
      </c>
      <c r="G106" t="s">
        <v>381</v>
      </c>
      <c r="H106">
        <v>52</v>
      </c>
      <c r="I106">
        <v>15</v>
      </c>
      <c r="J106">
        <v>916</v>
      </c>
      <c r="K106">
        <v>4.6974358974358896</v>
      </c>
      <c r="L106">
        <v>0.89089701509875896</v>
      </c>
      <c r="M106">
        <v>0.43281163642181297</v>
      </c>
      <c r="N106">
        <v>0.43281163642181297</v>
      </c>
    </row>
    <row r="107" spans="1:14" x14ac:dyDescent="0.2">
      <c r="A107" t="s">
        <v>32</v>
      </c>
      <c r="B107" t="s">
        <v>382</v>
      </c>
      <c r="C107">
        <v>3</v>
      </c>
      <c r="D107">
        <v>2.1582733812949599</v>
      </c>
      <c r="E107">
        <v>0.21047161950759199</v>
      </c>
      <c r="G107" t="s">
        <v>383</v>
      </c>
      <c r="H107">
        <v>139</v>
      </c>
      <c r="I107">
        <v>12</v>
      </c>
      <c r="J107">
        <v>1926</v>
      </c>
      <c r="K107">
        <v>3.4640287769784099</v>
      </c>
      <c r="L107">
        <v>0.999999999999998</v>
      </c>
      <c r="M107">
        <v>1</v>
      </c>
      <c r="N107">
        <v>0.97902097902097895</v>
      </c>
    </row>
    <row r="108" spans="1:14" x14ac:dyDescent="0.2">
      <c r="A108" t="s">
        <v>91</v>
      </c>
      <c r="B108" t="s">
        <v>305</v>
      </c>
      <c r="C108">
        <v>6</v>
      </c>
      <c r="D108">
        <v>4.3165467625899199</v>
      </c>
      <c r="E108">
        <v>0.756292750641814</v>
      </c>
      <c r="G108" t="s">
        <v>384</v>
      </c>
      <c r="H108">
        <v>52</v>
      </c>
      <c r="I108">
        <v>110</v>
      </c>
      <c r="J108">
        <v>916</v>
      </c>
      <c r="K108">
        <v>0.96083916083915999</v>
      </c>
      <c r="L108">
        <v>1</v>
      </c>
      <c r="M108">
        <v>1</v>
      </c>
      <c r="N108">
        <v>1</v>
      </c>
    </row>
    <row r="109" spans="1:14" x14ac:dyDescent="0.2">
      <c r="A109" t="s">
        <v>32</v>
      </c>
      <c r="B109" t="s">
        <v>385</v>
      </c>
      <c r="C109">
        <v>5</v>
      </c>
      <c r="D109">
        <v>3.5971223021582701</v>
      </c>
      <c r="E109">
        <v>0.88887865846149505</v>
      </c>
      <c r="G109" t="s">
        <v>386</v>
      </c>
      <c r="H109">
        <v>139</v>
      </c>
      <c r="I109">
        <v>88</v>
      </c>
      <c r="J109">
        <v>1926</v>
      </c>
      <c r="K109">
        <v>0.78727926749509403</v>
      </c>
      <c r="L109">
        <v>1</v>
      </c>
      <c r="M109">
        <v>1</v>
      </c>
      <c r="N109">
        <v>0.97902097902097895</v>
      </c>
    </row>
    <row r="110" spans="1:14" x14ac:dyDescent="0.2">
      <c r="A110" t="s">
        <v>91</v>
      </c>
      <c r="B110" t="s">
        <v>206</v>
      </c>
      <c r="C110">
        <v>7</v>
      </c>
      <c r="D110">
        <v>5.0359712230215798</v>
      </c>
      <c r="E110">
        <v>0.91711203783350703</v>
      </c>
      <c r="G110" t="s">
        <v>387</v>
      </c>
      <c r="H110">
        <v>52</v>
      </c>
      <c r="I110">
        <v>163</v>
      </c>
      <c r="J110">
        <v>916</v>
      </c>
      <c r="K110">
        <v>0.75648890986314299</v>
      </c>
      <c r="L110">
        <v>1</v>
      </c>
      <c r="M110">
        <v>1</v>
      </c>
      <c r="N110">
        <v>1</v>
      </c>
    </row>
    <row r="111" spans="1:14" x14ac:dyDescent="0.2">
      <c r="A111" t="s">
        <v>91</v>
      </c>
      <c r="B111" t="s">
        <v>209</v>
      </c>
      <c r="C111">
        <v>8</v>
      </c>
      <c r="D111">
        <v>5.75539568345323</v>
      </c>
      <c r="E111">
        <v>0.99318057407203197</v>
      </c>
      <c r="G111" t="s">
        <v>388</v>
      </c>
      <c r="H111">
        <v>52</v>
      </c>
      <c r="I111">
        <v>245</v>
      </c>
      <c r="J111">
        <v>916</v>
      </c>
      <c r="K111">
        <v>0.57519623233908901</v>
      </c>
      <c r="L111">
        <v>1</v>
      </c>
      <c r="M111">
        <v>1</v>
      </c>
      <c r="N111">
        <v>1</v>
      </c>
    </row>
    <row r="113" spans="1:14" x14ac:dyDescent="0.2">
      <c r="A113" t="s">
        <v>199</v>
      </c>
      <c r="B113" t="s">
        <v>389</v>
      </c>
    </row>
    <row r="114" spans="1:14" x14ac:dyDescent="0.2">
      <c r="A114" t="s">
        <v>2</v>
      </c>
      <c r="B114" t="s">
        <v>3</v>
      </c>
      <c r="C114" t="s">
        <v>4</v>
      </c>
      <c r="D114" t="s">
        <v>5</v>
      </c>
      <c r="E114" t="s">
        <v>6</v>
      </c>
      <c r="G114" t="s">
        <v>7</v>
      </c>
      <c r="H114" t="s">
        <v>8</v>
      </c>
      <c r="I114" t="s">
        <v>9</v>
      </c>
      <c r="J114" t="s">
        <v>10</v>
      </c>
      <c r="K114" t="s">
        <v>11</v>
      </c>
      <c r="L114" t="s">
        <v>12</v>
      </c>
      <c r="M114" t="s">
        <v>13</v>
      </c>
      <c r="N114" t="s">
        <v>14</v>
      </c>
    </row>
    <row r="115" spans="1:14" x14ac:dyDescent="0.2">
      <c r="A115" t="s">
        <v>18</v>
      </c>
      <c r="B115" t="s">
        <v>151</v>
      </c>
      <c r="C115">
        <v>16</v>
      </c>
      <c r="D115">
        <v>11.5107913669064</v>
      </c>
      <c r="E115">
        <v>9.5805726608688996E-2</v>
      </c>
      <c r="G115" t="s">
        <v>390</v>
      </c>
      <c r="H115">
        <v>136</v>
      </c>
      <c r="I115">
        <v>149</v>
      </c>
      <c r="J115">
        <v>1914</v>
      </c>
      <c r="K115">
        <v>1.51125148045795</v>
      </c>
      <c r="L115">
        <v>1</v>
      </c>
      <c r="M115">
        <v>1</v>
      </c>
      <c r="N115">
        <v>1</v>
      </c>
    </row>
    <row r="116" spans="1:14" x14ac:dyDescent="0.2">
      <c r="A116" t="s">
        <v>32</v>
      </c>
      <c r="B116" t="s">
        <v>229</v>
      </c>
      <c r="C116">
        <v>23</v>
      </c>
      <c r="D116">
        <v>16.546762589928001</v>
      </c>
      <c r="E116">
        <v>0.72076479193648302</v>
      </c>
      <c r="G116" t="s">
        <v>391</v>
      </c>
      <c r="H116">
        <v>139</v>
      </c>
      <c r="I116">
        <v>336</v>
      </c>
      <c r="J116">
        <v>1926</v>
      </c>
      <c r="K116">
        <v>0.948484069886947</v>
      </c>
      <c r="L116">
        <v>1</v>
      </c>
      <c r="M116">
        <v>1</v>
      </c>
      <c r="N116">
        <v>0.97902097902097895</v>
      </c>
    </row>
    <row r="117" spans="1:14" x14ac:dyDescent="0.2">
      <c r="A117" t="s">
        <v>15</v>
      </c>
      <c r="B117" t="s">
        <v>153</v>
      </c>
      <c r="C117">
        <v>10</v>
      </c>
      <c r="D117">
        <v>7.1942446043165402</v>
      </c>
      <c r="E117">
        <v>0.80454584548288599</v>
      </c>
      <c r="G117" t="s">
        <v>350</v>
      </c>
      <c r="H117">
        <v>139</v>
      </c>
      <c r="I117">
        <v>156</v>
      </c>
      <c r="J117">
        <v>1926</v>
      </c>
      <c r="K117">
        <v>0.88821250691754206</v>
      </c>
      <c r="L117">
        <v>1</v>
      </c>
      <c r="M117">
        <v>1</v>
      </c>
      <c r="N117">
        <v>1</v>
      </c>
    </row>
    <row r="118" spans="1:14" x14ac:dyDescent="0.2">
      <c r="A118" t="s">
        <v>32</v>
      </c>
      <c r="B118" t="s">
        <v>226</v>
      </c>
      <c r="C118">
        <v>18</v>
      </c>
      <c r="D118">
        <v>12.9496402877697</v>
      </c>
      <c r="E118">
        <v>0.83947711567007599</v>
      </c>
      <c r="G118" t="s">
        <v>392</v>
      </c>
      <c r="H118">
        <v>139</v>
      </c>
      <c r="I118">
        <v>286</v>
      </c>
      <c r="J118">
        <v>1926</v>
      </c>
      <c r="K118">
        <v>0.87206318860995102</v>
      </c>
      <c r="L118">
        <v>1</v>
      </c>
      <c r="M118">
        <v>1</v>
      </c>
      <c r="N118">
        <v>0.97902097902097895</v>
      </c>
    </row>
    <row r="119" spans="1:14" x14ac:dyDescent="0.2">
      <c r="A119" t="s">
        <v>35</v>
      </c>
      <c r="B119" t="s">
        <v>228</v>
      </c>
      <c r="C119">
        <v>19</v>
      </c>
      <c r="D119">
        <v>13.6690647482014</v>
      </c>
      <c r="E119">
        <v>0.84467866470167696</v>
      </c>
      <c r="G119" t="s">
        <v>393</v>
      </c>
      <c r="H119">
        <v>123</v>
      </c>
      <c r="I119">
        <v>301</v>
      </c>
      <c r="J119">
        <v>1699</v>
      </c>
      <c r="K119">
        <v>0.871917456716095</v>
      </c>
      <c r="L119">
        <v>1</v>
      </c>
      <c r="M119">
        <v>1</v>
      </c>
      <c r="N119">
        <v>1</v>
      </c>
    </row>
    <row r="121" spans="1:14" x14ac:dyDescent="0.2">
      <c r="A121" t="s">
        <v>212</v>
      </c>
      <c r="B121" t="s">
        <v>394</v>
      </c>
    </row>
    <row r="122" spans="1:14" x14ac:dyDescent="0.2">
      <c r="A122" t="s">
        <v>2</v>
      </c>
      <c r="B122" t="s">
        <v>3</v>
      </c>
      <c r="C122" t="s">
        <v>4</v>
      </c>
      <c r="D122" t="s">
        <v>5</v>
      </c>
      <c r="E122" t="s">
        <v>6</v>
      </c>
      <c r="G122" t="s">
        <v>7</v>
      </c>
      <c r="H122" t="s">
        <v>8</v>
      </c>
      <c r="I122" t="s">
        <v>9</v>
      </c>
      <c r="J122" t="s">
        <v>10</v>
      </c>
      <c r="K122" t="s">
        <v>11</v>
      </c>
      <c r="L122" t="s">
        <v>12</v>
      </c>
      <c r="M122" t="s">
        <v>13</v>
      </c>
      <c r="N122" t="s">
        <v>14</v>
      </c>
    </row>
    <row r="123" spans="1:14" x14ac:dyDescent="0.2">
      <c r="A123" t="s">
        <v>91</v>
      </c>
      <c r="B123" t="s">
        <v>395</v>
      </c>
      <c r="C123">
        <v>3</v>
      </c>
      <c r="D123">
        <v>2.1582733812949599</v>
      </c>
      <c r="E123">
        <v>0.22233551205353899</v>
      </c>
      <c r="G123" t="s">
        <v>396</v>
      </c>
      <c r="H123">
        <v>52</v>
      </c>
      <c r="I123">
        <v>16</v>
      </c>
      <c r="J123">
        <v>916</v>
      </c>
      <c r="K123">
        <v>3.3028846153846101</v>
      </c>
      <c r="L123">
        <v>0.99999263391772497</v>
      </c>
      <c r="M123">
        <v>1</v>
      </c>
      <c r="N123">
        <v>1</v>
      </c>
    </row>
    <row r="124" spans="1:14" x14ac:dyDescent="0.2">
      <c r="A124" t="s">
        <v>29</v>
      </c>
      <c r="B124" t="s">
        <v>284</v>
      </c>
      <c r="C124">
        <v>5</v>
      </c>
      <c r="D124">
        <v>3.5971223021582701</v>
      </c>
      <c r="E124">
        <v>0.43412106636098702</v>
      </c>
      <c r="G124" t="s">
        <v>397</v>
      </c>
      <c r="H124">
        <v>124</v>
      </c>
      <c r="I124">
        <v>45</v>
      </c>
      <c r="J124">
        <v>1653</v>
      </c>
      <c r="K124">
        <v>1.4811827956989201</v>
      </c>
      <c r="L124">
        <v>1</v>
      </c>
      <c r="M124">
        <v>1</v>
      </c>
      <c r="N124">
        <v>1</v>
      </c>
    </row>
    <row r="125" spans="1:14" x14ac:dyDescent="0.2">
      <c r="A125" t="s">
        <v>32</v>
      </c>
      <c r="B125" t="s">
        <v>286</v>
      </c>
      <c r="C125">
        <v>4</v>
      </c>
      <c r="D125">
        <v>2.8776978417266101</v>
      </c>
      <c r="E125">
        <v>0.62199147710038205</v>
      </c>
      <c r="G125" t="s">
        <v>398</v>
      </c>
      <c r="H125">
        <v>139</v>
      </c>
      <c r="I125">
        <v>44</v>
      </c>
      <c r="J125">
        <v>1926</v>
      </c>
      <c r="K125">
        <v>1.25964682799215</v>
      </c>
      <c r="L125">
        <v>1</v>
      </c>
      <c r="M125">
        <v>1</v>
      </c>
      <c r="N125">
        <v>0.97902097902097895</v>
      </c>
    </row>
    <row r="126" spans="1:14" x14ac:dyDescent="0.2">
      <c r="A126" t="s">
        <v>32</v>
      </c>
      <c r="B126" t="s">
        <v>283</v>
      </c>
      <c r="C126">
        <v>3</v>
      </c>
      <c r="D126">
        <v>2.1582733812949599</v>
      </c>
      <c r="E126">
        <v>0.681027885192247</v>
      </c>
      <c r="G126" t="s">
        <v>396</v>
      </c>
      <c r="H126">
        <v>139</v>
      </c>
      <c r="I126">
        <v>32</v>
      </c>
      <c r="J126">
        <v>1926</v>
      </c>
      <c r="K126">
        <v>1.2990107913669</v>
      </c>
      <c r="L126">
        <v>1</v>
      </c>
      <c r="M126">
        <v>1</v>
      </c>
      <c r="N126">
        <v>0.97902097902097895</v>
      </c>
    </row>
    <row r="127" spans="1:14" x14ac:dyDescent="0.2">
      <c r="A127" t="s">
        <v>29</v>
      </c>
      <c r="B127" t="s">
        <v>235</v>
      </c>
      <c r="C127">
        <v>3</v>
      </c>
      <c r="D127">
        <v>2.1582733812949599</v>
      </c>
      <c r="E127">
        <v>0.74853979479409105</v>
      </c>
      <c r="G127" t="s">
        <v>396</v>
      </c>
      <c r="H127">
        <v>124</v>
      </c>
      <c r="I127">
        <v>35</v>
      </c>
      <c r="J127">
        <v>1653</v>
      </c>
      <c r="K127">
        <v>1.14262672811059</v>
      </c>
      <c r="L127">
        <v>1</v>
      </c>
      <c r="M127">
        <v>1</v>
      </c>
      <c r="N127">
        <v>1</v>
      </c>
    </row>
    <row r="128" spans="1:14" x14ac:dyDescent="0.2">
      <c r="A128" t="s">
        <v>32</v>
      </c>
      <c r="B128" t="s">
        <v>233</v>
      </c>
      <c r="C128">
        <v>3</v>
      </c>
      <c r="D128">
        <v>2.1582733812949599</v>
      </c>
      <c r="E128">
        <v>0.756648646051859</v>
      </c>
      <c r="G128" t="s">
        <v>396</v>
      </c>
      <c r="H128">
        <v>139</v>
      </c>
      <c r="I128">
        <v>37</v>
      </c>
      <c r="J128">
        <v>1926</v>
      </c>
      <c r="K128">
        <v>1.12346879253354</v>
      </c>
      <c r="L128">
        <v>1</v>
      </c>
      <c r="M128">
        <v>1</v>
      </c>
      <c r="N128">
        <v>0.97902097902097895</v>
      </c>
    </row>
    <row r="129" spans="1:14" x14ac:dyDescent="0.2">
      <c r="A129" t="s">
        <v>29</v>
      </c>
      <c r="B129" t="s">
        <v>236</v>
      </c>
      <c r="C129">
        <v>3</v>
      </c>
      <c r="D129">
        <v>2.1582733812949599</v>
      </c>
      <c r="E129">
        <v>0.78873194278537595</v>
      </c>
      <c r="G129" t="s">
        <v>396</v>
      </c>
      <c r="H129">
        <v>124</v>
      </c>
      <c r="I129">
        <v>38</v>
      </c>
      <c r="J129">
        <v>1653</v>
      </c>
      <c r="K129">
        <v>1.0524193548387</v>
      </c>
      <c r="L129">
        <v>1</v>
      </c>
      <c r="M129">
        <v>1</v>
      </c>
      <c r="N129">
        <v>1</v>
      </c>
    </row>
    <row r="131" spans="1:14" x14ac:dyDescent="0.2">
      <c r="A131" t="s">
        <v>231</v>
      </c>
      <c r="B131" t="s">
        <v>399</v>
      </c>
    </row>
    <row r="132" spans="1:14" x14ac:dyDescent="0.2">
      <c r="A132" t="s">
        <v>2</v>
      </c>
      <c r="B132" t="s">
        <v>3</v>
      </c>
      <c r="C132" t="s">
        <v>4</v>
      </c>
      <c r="D132" t="s">
        <v>5</v>
      </c>
      <c r="E132" t="s">
        <v>6</v>
      </c>
      <c r="G132" t="s">
        <v>7</v>
      </c>
      <c r="H132" t="s">
        <v>8</v>
      </c>
      <c r="I132" t="s">
        <v>9</v>
      </c>
      <c r="J132" t="s">
        <v>10</v>
      </c>
      <c r="K132" t="s">
        <v>11</v>
      </c>
      <c r="L132" t="s">
        <v>12</v>
      </c>
      <c r="M132" t="s">
        <v>13</v>
      </c>
      <c r="N132" t="s">
        <v>14</v>
      </c>
    </row>
    <row r="133" spans="1:14" x14ac:dyDescent="0.2">
      <c r="A133" t="s">
        <v>32</v>
      </c>
      <c r="B133" t="s">
        <v>82</v>
      </c>
      <c r="C133">
        <v>27</v>
      </c>
      <c r="D133">
        <v>19.424460431654602</v>
      </c>
      <c r="E133">
        <v>0.18725103150161401</v>
      </c>
      <c r="G133" t="s">
        <v>400</v>
      </c>
      <c r="H133">
        <v>139</v>
      </c>
      <c r="I133">
        <v>305</v>
      </c>
      <c r="J133">
        <v>1926</v>
      </c>
      <c r="K133">
        <v>1.2266069111923501</v>
      </c>
      <c r="L133">
        <v>0.99999999999989198</v>
      </c>
      <c r="M133">
        <v>1</v>
      </c>
      <c r="N133">
        <v>0.97902097902097895</v>
      </c>
    </row>
    <row r="134" spans="1:14" x14ac:dyDescent="0.2">
      <c r="A134" t="s">
        <v>32</v>
      </c>
      <c r="B134" t="s">
        <v>75</v>
      </c>
      <c r="C134">
        <v>22</v>
      </c>
      <c r="D134">
        <v>15.8273381294964</v>
      </c>
      <c r="E134">
        <v>0.32045630562343702</v>
      </c>
      <c r="G134" t="s">
        <v>401</v>
      </c>
      <c r="H134">
        <v>139</v>
      </c>
      <c r="I134">
        <v>262</v>
      </c>
      <c r="J134">
        <v>1926</v>
      </c>
      <c r="K134">
        <v>1.1634905815805301</v>
      </c>
      <c r="L134">
        <v>1</v>
      </c>
      <c r="M134">
        <v>1</v>
      </c>
      <c r="N134">
        <v>0.97902097902097895</v>
      </c>
    </row>
    <row r="135" spans="1:14" x14ac:dyDescent="0.2">
      <c r="A135" t="s">
        <v>32</v>
      </c>
      <c r="B135" t="s">
        <v>78</v>
      </c>
      <c r="C135">
        <v>28</v>
      </c>
      <c r="D135">
        <v>20.143884892086302</v>
      </c>
      <c r="E135">
        <v>0.44157672188905001</v>
      </c>
      <c r="G135" t="s">
        <v>402</v>
      </c>
      <c r="H135">
        <v>139</v>
      </c>
      <c r="I135">
        <v>362</v>
      </c>
      <c r="J135">
        <v>1926</v>
      </c>
      <c r="K135">
        <v>1.0717437100043701</v>
      </c>
      <c r="L135">
        <v>1</v>
      </c>
      <c r="M135">
        <v>1</v>
      </c>
      <c r="N135">
        <v>0.97902097902097895</v>
      </c>
    </row>
    <row r="136" spans="1:14" x14ac:dyDescent="0.2">
      <c r="A136" t="s">
        <v>68</v>
      </c>
      <c r="B136" t="s">
        <v>69</v>
      </c>
      <c r="C136">
        <v>12</v>
      </c>
      <c r="D136">
        <v>8.6330935251798504</v>
      </c>
      <c r="E136">
        <v>0.47144100969671698</v>
      </c>
      <c r="G136" t="s">
        <v>403</v>
      </c>
      <c r="H136">
        <v>117</v>
      </c>
      <c r="I136">
        <v>142</v>
      </c>
      <c r="J136">
        <v>1583</v>
      </c>
      <c r="K136">
        <v>1.14337305886601</v>
      </c>
      <c r="L136">
        <v>0.99999999979663701</v>
      </c>
      <c r="M136">
        <v>1</v>
      </c>
      <c r="N136">
        <v>1</v>
      </c>
    </row>
    <row r="137" spans="1:14" x14ac:dyDescent="0.2">
      <c r="A137" t="s">
        <v>68</v>
      </c>
      <c r="B137" t="s">
        <v>80</v>
      </c>
      <c r="C137">
        <v>20</v>
      </c>
      <c r="D137">
        <v>14.388489208633001</v>
      </c>
      <c r="E137">
        <v>0.75537429445544801</v>
      </c>
      <c r="G137" t="s">
        <v>404</v>
      </c>
      <c r="H137">
        <v>117</v>
      </c>
      <c r="I137">
        <v>291</v>
      </c>
      <c r="J137">
        <v>1583</v>
      </c>
      <c r="K137">
        <v>0.92989103298381603</v>
      </c>
      <c r="L137">
        <v>1</v>
      </c>
      <c r="M137">
        <v>1</v>
      </c>
      <c r="N137">
        <v>1</v>
      </c>
    </row>
    <row r="138" spans="1:14" x14ac:dyDescent="0.2">
      <c r="A138" t="s">
        <v>15</v>
      </c>
      <c r="B138" t="s">
        <v>188</v>
      </c>
      <c r="C138">
        <v>8</v>
      </c>
      <c r="D138">
        <v>5.75539568345323</v>
      </c>
      <c r="E138">
        <v>0.75713628681969303</v>
      </c>
      <c r="G138" t="s">
        <v>405</v>
      </c>
      <c r="H138">
        <v>139</v>
      </c>
      <c r="I138">
        <v>118</v>
      </c>
      <c r="J138">
        <v>1926</v>
      </c>
      <c r="K138">
        <v>0.93939763443482505</v>
      </c>
      <c r="L138">
        <v>1</v>
      </c>
      <c r="M138">
        <v>1</v>
      </c>
      <c r="N138">
        <v>1</v>
      </c>
    </row>
    <row r="139" spans="1:14" x14ac:dyDescent="0.2">
      <c r="A139" t="s">
        <v>32</v>
      </c>
      <c r="B139" t="s">
        <v>77</v>
      </c>
      <c r="C139">
        <v>13</v>
      </c>
      <c r="D139">
        <v>9.3525179856115095</v>
      </c>
      <c r="E139">
        <v>0.76672089466075499</v>
      </c>
      <c r="G139" t="s">
        <v>406</v>
      </c>
      <c r="H139">
        <v>139</v>
      </c>
      <c r="I139">
        <v>196</v>
      </c>
      <c r="J139">
        <v>1926</v>
      </c>
      <c r="K139">
        <v>0.91902804287182405</v>
      </c>
      <c r="L139">
        <v>1</v>
      </c>
      <c r="M139">
        <v>1</v>
      </c>
      <c r="N139">
        <v>0.97902097902097895</v>
      </c>
    </row>
    <row r="140" spans="1:14" x14ac:dyDescent="0.2">
      <c r="A140" t="s">
        <v>32</v>
      </c>
      <c r="B140" t="s">
        <v>71</v>
      </c>
      <c r="C140">
        <v>14</v>
      </c>
      <c r="D140">
        <v>10.071942446043099</v>
      </c>
      <c r="E140">
        <v>0.79504837269959805</v>
      </c>
      <c r="G140" t="s">
        <v>407</v>
      </c>
      <c r="H140">
        <v>139</v>
      </c>
      <c r="I140">
        <v>216</v>
      </c>
      <c r="J140">
        <v>1926</v>
      </c>
      <c r="K140">
        <v>0.898081534772182</v>
      </c>
      <c r="L140">
        <v>1</v>
      </c>
      <c r="M140">
        <v>1</v>
      </c>
      <c r="N140">
        <v>0.97902097902097895</v>
      </c>
    </row>
    <row r="141" spans="1:14" x14ac:dyDescent="0.2">
      <c r="A141" t="s">
        <v>15</v>
      </c>
      <c r="B141" t="s">
        <v>73</v>
      </c>
      <c r="C141">
        <v>12</v>
      </c>
      <c r="D141">
        <v>8.6330935251798504</v>
      </c>
      <c r="E141">
        <v>0.82606763843730702</v>
      </c>
      <c r="G141" t="s">
        <v>408</v>
      </c>
      <c r="H141">
        <v>139</v>
      </c>
      <c r="I141">
        <v>191</v>
      </c>
      <c r="J141">
        <v>1926</v>
      </c>
      <c r="K141">
        <v>0.87054126332441895</v>
      </c>
      <c r="L141">
        <v>1</v>
      </c>
      <c r="M141">
        <v>1</v>
      </c>
      <c r="N141">
        <v>1</v>
      </c>
    </row>
    <row r="142" spans="1:14" x14ac:dyDescent="0.2">
      <c r="A142" t="s">
        <v>15</v>
      </c>
      <c r="B142" t="s">
        <v>190</v>
      </c>
      <c r="C142">
        <v>7</v>
      </c>
      <c r="D142">
        <v>5.0359712230215798</v>
      </c>
      <c r="E142">
        <v>0.84782529691110897</v>
      </c>
      <c r="G142" t="s">
        <v>409</v>
      </c>
      <c r="H142">
        <v>139</v>
      </c>
      <c r="I142">
        <v>115</v>
      </c>
      <c r="J142">
        <v>1926</v>
      </c>
      <c r="K142">
        <v>0.84341570222083195</v>
      </c>
      <c r="L142">
        <v>1</v>
      </c>
      <c r="M142">
        <v>1</v>
      </c>
      <c r="N142">
        <v>1</v>
      </c>
    </row>
    <row r="143" spans="1:14" x14ac:dyDescent="0.2">
      <c r="A143" t="s">
        <v>68</v>
      </c>
      <c r="B143" t="s">
        <v>410</v>
      </c>
      <c r="C143">
        <v>5</v>
      </c>
      <c r="D143">
        <v>3.5971223021582701</v>
      </c>
      <c r="E143">
        <v>0.95421832435751497</v>
      </c>
      <c r="G143" t="s">
        <v>411</v>
      </c>
      <c r="H143">
        <v>117</v>
      </c>
      <c r="I143">
        <v>103</v>
      </c>
      <c r="J143">
        <v>1583</v>
      </c>
      <c r="K143">
        <v>0.65679196747157897</v>
      </c>
      <c r="L143">
        <v>1</v>
      </c>
      <c r="M143">
        <v>1</v>
      </c>
      <c r="N143">
        <v>1</v>
      </c>
    </row>
    <row r="145" spans="1:14" x14ac:dyDescent="0.2">
      <c r="A145" t="s">
        <v>237</v>
      </c>
      <c r="B145" t="s">
        <v>412</v>
      </c>
    </row>
    <row r="146" spans="1:14" x14ac:dyDescent="0.2">
      <c r="A146" t="s">
        <v>2</v>
      </c>
      <c r="B146" t="s">
        <v>3</v>
      </c>
      <c r="C146" t="s">
        <v>4</v>
      </c>
      <c r="D146" t="s">
        <v>5</v>
      </c>
      <c r="E146" t="s">
        <v>6</v>
      </c>
      <c r="G146" t="s">
        <v>7</v>
      </c>
      <c r="H146" t="s">
        <v>8</v>
      </c>
      <c r="I146" t="s">
        <v>9</v>
      </c>
      <c r="J146" t="s">
        <v>10</v>
      </c>
      <c r="K146" t="s">
        <v>11</v>
      </c>
      <c r="L146" t="s">
        <v>12</v>
      </c>
      <c r="M146" t="s">
        <v>13</v>
      </c>
      <c r="N146" t="s">
        <v>14</v>
      </c>
    </row>
    <row r="147" spans="1:14" x14ac:dyDescent="0.2">
      <c r="A147" t="s">
        <v>18</v>
      </c>
      <c r="B147" t="s">
        <v>216</v>
      </c>
      <c r="C147">
        <v>5</v>
      </c>
      <c r="D147">
        <v>3.5971223021582701</v>
      </c>
      <c r="E147">
        <v>0.36020959303494199</v>
      </c>
      <c r="G147" t="s">
        <v>413</v>
      </c>
      <c r="H147">
        <v>136</v>
      </c>
      <c r="I147">
        <v>43</v>
      </c>
      <c r="J147">
        <v>1914</v>
      </c>
      <c r="K147">
        <v>1.63645690834473</v>
      </c>
      <c r="L147">
        <v>1</v>
      </c>
      <c r="M147">
        <v>1</v>
      </c>
      <c r="N147">
        <v>1</v>
      </c>
    </row>
    <row r="148" spans="1:14" x14ac:dyDescent="0.2">
      <c r="A148" t="s">
        <v>18</v>
      </c>
      <c r="B148" t="s">
        <v>218</v>
      </c>
      <c r="C148">
        <v>5</v>
      </c>
      <c r="D148">
        <v>3.5971223021582701</v>
      </c>
      <c r="E148">
        <v>0.40978551404468899</v>
      </c>
      <c r="G148" t="s">
        <v>413</v>
      </c>
      <c r="H148">
        <v>136</v>
      </c>
      <c r="I148">
        <v>46</v>
      </c>
      <c r="J148">
        <v>1914</v>
      </c>
      <c r="K148">
        <v>1.5297314578005099</v>
      </c>
      <c r="L148">
        <v>1</v>
      </c>
      <c r="M148">
        <v>1</v>
      </c>
      <c r="N148">
        <v>1</v>
      </c>
    </row>
    <row r="149" spans="1:14" x14ac:dyDescent="0.2">
      <c r="A149" t="s">
        <v>35</v>
      </c>
      <c r="B149" t="s">
        <v>214</v>
      </c>
      <c r="C149">
        <v>5</v>
      </c>
      <c r="D149">
        <v>3.5971223021582701</v>
      </c>
      <c r="E149">
        <v>0.53631557243133199</v>
      </c>
      <c r="G149" t="s">
        <v>414</v>
      </c>
      <c r="H149">
        <v>123</v>
      </c>
      <c r="I149">
        <v>53</v>
      </c>
      <c r="J149">
        <v>1699</v>
      </c>
      <c r="K149">
        <v>1.3031139745359701</v>
      </c>
      <c r="L149">
        <v>1</v>
      </c>
      <c r="M149">
        <v>1</v>
      </c>
      <c r="N149">
        <v>1</v>
      </c>
    </row>
    <row r="150" spans="1:14" x14ac:dyDescent="0.2">
      <c r="A150" t="s">
        <v>18</v>
      </c>
      <c r="B150" t="s">
        <v>219</v>
      </c>
      <c r="C150">
        <v>6</v>
      </c>
      <c r="D150">
        <v>4.3165467625899199</v>
      </c>
      <c r="E150">
        <v>0.58345143665798005</v>
      </c>
      <c r="G150" t="s">
        <v>415</v>
      </c>
      <c r="H150">
        <v>136</v>
      </c>
      <c r="I150">
        <v>72</v>
      </c>
      <c r="J150">
        <v>1914</v>
      </c>
      <c r="K150">
        <v>1.17279411764705</v>
      </c>
      <c r="L150">
        <v>1</v>
      </c>
      <c r="M150">
        <v>1</v>
      </c>
      <c r="N150">
        <v>1</v>
      </c>
    </row>
    <row r="151" spans="1:14" x14ac:dyDescent="0.2">
      <c r="A151" t="s">
        <v>15</v>
      </c>
      <c r="B151" t="s">
        <v>221</v>
      </c>
      <c r="C151">
        <v>3</v>
      </c>
      <c r="D151">
        <v>2.1582733812949599</v>
      </c>
      <c r="E151">
        <v>0.74287158685986698</v>
      </c>
      <c r="G151" t="s">
        <v>416</v>
      </c>
      <c r="H151">
        <v>139</v>
      </c>
      <c r="I151">
        <v>36</v>
      </c>
      <c r="J151">
        <v>1926</v>
      </c>
      <c r="K151">
        <v>1.1546762589927999</v>
      </c>
      <c r="L151">
        <v>1</v>
      </c>
      <c r="M151">
        <v>1</v>
      </c>
      <c r="N151">
        <v>1</v>
      </c>
    </row>
    <row r="152" spans="1:14" x14ac:dyDescent="0.2">
      <c r="A152" t="s">
        <v>24</v>
      </c>
      <c r="B152" t="s">
        <v>225</v>
      </c>
      <c r="C152">
        <v>6</v>
      </c>
      <c r="D152">
        <v>4.3165467625899199</v>
      </c>
      <c r="E152">
        <v>0.79625150640313602</v>
      </c>
      <c r="G152" t="s">
        <v>415</v>
      </c>
      <c r="H152">
        <v>41</v>
      </c>
      <c r="I152">
        <v>72</v>
      </c>
      <c r="J152">
        <v>453</v>
      </c>
      <c r="K152">
        <v>0.92073170731707299</v>
      </c>
      <c r="L152">
        <v>1</v>
      </c>
      <c r="M152">
        <v>1</v>
      </c>
      <c r="N152">
        <v>1</v>
      </c>
    </row>
    <row r="153" spans="1:14" x14ac:dyDescent="0.2">
      <c r="A153" t="s">
        <v>32</v>
      </c>
      <c r="B153" t="s">
        <v>417</v>
      </c>
      <c r="C153">
        <v>14</v>
      </c>
      <c r="D153">
        <v>10.071942446043099</v>
      </c>
      <c r="E153">
        <v>0.835981047932291</v>
      </c>
      <c r="G153" t="s">
        <v>418</v>
      </c>
      <c r="H153">
        <v>139</v>
      </c>
      <c r="I153">
        <v>224</v>
      </c>
      <c r="J153">
        <v>1926</v>
      </c>
      <c r="K153">
        <v>0.86600719424460404</v>
      </c>
      <c r="L153">
        <v>1</v>
      </c>
      <c r="M153">
        <v>1</v>
      </c>
      <c r="N153">
        <v>0.97902097902097895</v>
      </c>
    </row>
    <row r="154" spans="1:14" x14ac:dyDescent="0.2">
      <c r="A154" t="s">
        <v>91</v>
      </c>
      <c r="B154" t="s">
        <v>223</v>
      </c>
      <c r="C154">
        <v>4</v>
      </c>
      <c r="D154">
        <v>2.8776978417266101</v>
      </c>
      <c r="E154">
        <v>0.859974466286619</v>
      </c>
      <c r="G154" t="s">
        <v>419</v>
      </c>
      <c r="H154">
        <v>52</v>
      </c>
      <c r="I154">
        <v>83</v>
      </c>
      <c r="J154">
        <v>916</v>
      </c>
      <c r="K154">
        <v>0.84893419833178796</v>
      </c>
      <c r="L154">
        <v>1</v>
      </c>
      <c r="M154">
        <v>1</v>
      </c>
      <c r="N154">
        <v>1</v>
      </c>
    </row>
    <row r="156" spans="1:14" x14ac:dyDescent="0.2">
      <c r="A156" t="s">
        <v>245</v>
      </c>
      <c r="B156" t="s">
        <v>420</v>
      </c>
    </row>
    <row r="157" spans="1:14" x14ac:dyDescent="0.2">
      <c r="A157" t="s">
        <v>2</v>
      </c>
      <c r="B157" t="s">
        <v>3</v>
      </c>
      <c r="C157" t="s">
        <v>4</v>
      </c>
      <c r="D157" t="s">
        <v>5</v>
      </c>
      <c r="E157" t="s">
        <v>6</v>
      </c>
      <c r="G157" t="s">
        <v>7</v>
      </c>
      <c r="H157" t="s">
        <v>8</v>
      </c>
      <c r="I157" t="s">
        <v>9</v>
      </c>
      <c r="J157" t="s">
        <v>10</v>
      </c>
      <c r="K157" t="s">
        <v>11</v>
      </c>
      <c r="L157" t="s">
        <v>12</v>
      </c>
      <c r="M157" t="s">
        <v>13</v>
      </c>
      <c r="N157" t="s">
        <v>14</v>
      </c>
    </row>
    <row r="158" spans="1:14" x14ac:dyDescent="0.2">
      <c r="A158" t="s">
        <v>35</v>
      </c>
      <c r="B158" t="s">
        <v>158</v>
      </c>
      <c r="C158">
        <v>4</v>
      </c>
      <c r="D158">
        <v>2.8776978417266101</v>
      </c>
      <c r="E158">
        <v>0.55750878393423398</v>
      </c>
      <c r="G158" t="s">
        <v>421</v>
      </c>
      <c r="H158">
        <v>123</v>
      </c>
      <c r="I158">
        <v>40</v>
      </c>
      <c r="J158">
        <v>1699</v>
      </c>
      <c r="K158">
        <v>1.3813008130081299</v>
      </c>
      <c r="L158">
        <v>1</v>
      </c>
      <c r="M158">
        <v>1</v>
      </c>
      <c r="N158">
        <v>1</v>
      </c>
    </row>
    <row r="159" spans="1:14" x14ac:dyDescent="0.2">
      <c r="A159" t="s">
        <v>32</v>
      </c>
      <c r="B159" t="s">
        <v>60</v>
      </c>
      <c r="C159">
        <v>4</v>
      </c>
      <c r="D159">
        <v>2.8776978417266101</v>
      </c>
      <c r="E159">
        <v>0.63748459034349203</v>
      </c>
      <c r="G159" t="s">
        <v>422</v>
      </c>
      <c r="H159">
        <v>139</v>
      </c>
      <c r="I159">
        <v>45</v>
      </c>
      <c r="J159">
        <v>1926</v>
      </c>
      <c r="K159">
        <v>1.2316546762589899</v>
      </c>
      <c r="L159">
        <v>1</v>
      </c>
      <c r="M159">
        <v>1</v>
      </c>
      <c r="N159">
        <v>0.97902097902097895</v>
      </c>
    </row>
    <row r="160" spans="1:14" x14ac:dyDescent="0.2">
      <c r="A160" t="s">
        <v>32</v>
      </c>
      <c r="B160" t="s">
        <v>163</v>
      </c>
      <c r="C160">
        <v>3</v>
      </c>
      <c r="D160">
        <v>2.1582733812949599</v>
      </c>
      <c r="E160">
        <v>0.71333161781962395</v>
      </c>
      <c r="G160" t="s">
        <v>423</v>
      </c>
      <c r="H160">
        <v>139</v>
      </c>
      <c r="I160">
        <v>34</v>
      </c>
      <c r="J160">
        <v>1926</v>
      </c>
      <c r="K160">
        <v>1.2225983918747301</v>
      </c>
      <c r="L160">
        <v>1</v>
      </c>
      <c r="M160">
        <v>1</v>
      </c>
      <c r="N160">
        <v>0.97902097902097895</v>
      </c>
    </row>
    <row r="162" spans="1:14" x14ac:dyDescent="0.2">
      <c r="A162" t="s">
        <v>424</v>
      </c>
      <c r="B162" t="s">
        <v>425</v>
      </c>
    </row>
    <row r="163" spans="1:14" x14ac:dyDescent="0.2">
      <c r="A163" t="s">
        <v>2</v>
      </c>
      <c r="B163" t="s">
        <v>3</v>
      </c>
      <c r="C163" t="s">
        <v>4</v>
      </c>
      <c r="D163" t="s">
        <v>5</v>
      </c>
      <c r="E163" t="s">
        <v>6</v>
      </c>
      <c r="G163" t="s">
        <v>7</v>
      </c>
      <c r="H163" t="s">
        <v>8</v>
      </c>
      <c r="I163" t="s">
        <v>9</v>
      </c>
      <c r="J163" t="s">
        <v>10</v>
      </c>
      <c r="K163" t="s">
        <v>11</v>
      </c>
      <c r="L163" t="s">
        <v>12</v>
      </c>
      <c r="M163" t="s">
        <v>13</v>
      </c>
      <c r="N163" t="s">
        <v>14</v>
      </c>
    </row>
    <row r="164" spans="1:14" x14ac:dyDescent="0.2">
      <c r="A164" t="s">
        <v>15</v>
      </c>
      <c r="B164" t="s">
        <v>239</v>
      </c>
      <c r="C164">
        <v>10</v>
      </c>
      <c r="D164">
        <v>7.1942446043165402</v>
      </c>
      <c r="E164">
        <v>0.98528794303673095</v>
      </c>
      <c r="G164" t="s">
        <v>426</v>
      </c>
      <c r="H164">
        <v>139</v>
      </c>
      <c r="I164">
        <v>222</v>
      </c>
      <c r="J164">
        <v>1926</v>
      </c>
      <c r="K164">
        <v>0.62414932918529997</v>
      </c>
      <c r="L164">
        <v>1</v>
      </c>
      <c r="M164">
        <v>1</v>
      </c>
      <c r="N164">
        <v>1</v>
      </c>
    </row>
    <row r="165" spans="1:14" x14ac:dyDescent="0.2">
      <c r="A165" t="s">
        <v>32</v>
      </c>
      <c r="B165" t="s">
        <v>243</v>
      </c>
      <c r="C165">
        <v>4</v>
      </c>
      <c r="D165">
        <v>2.8776978417266101</v>
      </c>
      <c r="E165">
        <v>0.990884498134466</v>
      </c>
      <c r="G165" t="s">
        <v>427</v>
      </c>
      <c r="H165">
        <v>139</v>
      </c>
      <c r="I165">
        <v>113</v>
      </c>
      <c r="J165">
        <v>1926</v>
      </c>
      <c r="K165">
        <v>0.49048195072260697</v>
      </c>
      <c r="L165">
        <v>1</v>
      </c>
      <c r="M165">
        <v>1</v>
      </c>
      <c r="N165">
        <v>0.990884498134466</v>
      </c>
    </row>
    <row r="166" spans="1:14" x14ac:dyDescent="0.2">
      <c r="A166" t="s">
        <v>32</v>
      </c>
      <c r="B166" t="s">
        <v>241</v>
      </c>
      <c r="C166">
        <v>9</v>
      </c>
      <c r="D166">
        <v>6.47482014388489</v>
      </c>
      <c r="E166">
        <v>0.99298279743693496</v>
      </c>
      <c r="G166" t="s">
        <v>428</v>
      </c>
      <c r="H166">
        <v>139</v>
      </c>
      <c r="I166">
        <v>219</v>
      </c>
      <c r="J166">
        <v>1926</v>
      </c>
      <c r="K166">
        <v>0.56942938799645204</v>
      </c>
      <c r="L166">
        <v>1</v>
      </c>
      <c r="M166">
        <v>1</v>
      </c>
      <c r="N166">
        <v>0.99298279743693496</v>
      </c>
    </row>
  </sheetData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1C0EF4-6EAE-1C48-892C-3C5AC451B073}">
  <dimension ref="A1:N172"/>
  <sheetViews>
    <sheetView workbookViewId="0">
      <selection activeCell="P13" sqref="P13"/>
    </sheetView>
  </sheetViews>
  <sheetFormatPr baseColWidth="10" defaultRowHeight="16" x14ac:dyDescent="0.2"/>
  <cols>
    <col min="2" max="2" width="27.5" customWidth="1"/>
  </cols>
  <sheetData>
    <row r="1" spans="1:14" x14ac:dyDescent="0.2">
      <c r="A1" s="4" t="s">
        <v>0</v>
      </c>
      <c r="B1" s="4" t="s">
        <v>429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pans="1:14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/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</row>
    <row r="3" spans="1:14" x14ac:dyDescent="0.2">
      <c r="A3" s="4" t="s">
        <v>32</v>
      </c>
      <c r="B3" s="4" t="s">
        <v>243</v>
      </c>
      <c r="C3" s="4">
        <v>21</v>
      </c>
      <c r="D3" s="4">
        <v>12</v>
      </c>
      <c r="E3" s="4">
        <v>1.9691948670623799E-3</v>
      </c>
      <c r="F3" s="4">
        <f>-LOG(E3)</f>
        <v>2.7057113049373633</v>
      </c>
      <c r="G3" s="4" t="s">
        <v>430</v>
      </c>
      <c r="H3" s="4">
        <v>175</v>
      </c>
      <c r="I3" s="4">
        <v>113</v>
      </c>
      <c r="J3" s="4">
        <v>1926</v>
      </c>
      <c r="K3" s="4">
        <v>2.0453097345132698</v>
      </c>
      <c r="L3" s="4">
        <v>0.23514922850918701</v>
      </c>
      <c r="M3" s="4">
        <v>0.267810501920483</v>
      </c>
      <c r="N3" s="4">
        <v>0.267810501920483</v>
      </c>
    </row>
    <row r="4" spans="1:14" x14ac:dyDescent="0.2">
      <c r="A4" s="4" t="s">
        <v>68</v>
      </c>
      <c r="B4" s="4" t="s">
        <v>252</v>
      </c>
      <c r="C4" s="4">
        <v>13</v>
      </c>
      <c r="D4" s="4">
        <v>7.4285714285714199</v>
      </c>
      <c r="E4" s="4">
        <v>2.52603332301146E-3</v>
      </c>
      <c r="F4" s="4">
        <f t="shared" ref="F4:F5" si="0">-LOG(E4)</f>
        <v>2.5975609246023268</v>
      </c>
      <c r="G4" s="4" t="s">
        <v>431</v>
      </c>
      <c r="H4" s="4">
        <v>133</v>
      </c>
      <c r="I4" s="4">
        <v>59</v>
      </c>
      <c r="J4" s="4">
        <v>1583</v>
      </c>
      <c r="K4" s="4">
        <v>2.6225309035300102</v>
      </c>
      <c r="L4" s="4">
        <v>5.8895881697540897E-2</v>
      </c>
      <c r="M4" s="4">
        <v>6.0624799752274999E-2</v>
      </c>
      <c r="N4" s="4">
        <v>6.0624799752274999E-2</v>
      </c>
    </row>
    <row r="5" spans="1:14" x14ac:dyDescent="0.2">
      <c r="A5" s="4" t="s">
        <v>32</v>
      </c>
      <c r="B5" s="4" t="s">
        <v>241</v>
      </c>
      <c r="C5" s="4">
        <v>30</v>
      </c>
      <c r="D5" s="4">
        <v>17.1428571428571</v>
      </c>
      <c r="E5" s="4">
        <v>1.7844774934801001E-2</v>
      </c>
      <c r="F5" s="4">
        <f t="shared" si="0"/>
        <v>1.7484889251636522</v>
      </c>
      <c r="G5" s="4" t="s">
        <v>432</v>
      </c>
      <c r="H5" s="4">
        <v>175</v>
      </c>
      <c r="I5" s="4">
        <v>219</v>
      </c>
      <c r="J5" s="4">
        <v>1926</v>
      </c>
      <c r="K5" s="4">
        <v>1.50763209393346</v>
      </c>
      <c r="L5" s="4">
        <v>0.91360315665601699</v>
      </c>
      <c r="M5" s="4">
        <v>0.50632722182852197</v>
      </c>
      <c r="N5" s="4">
        <v>0.50632722182852197</v>
      </c>
    </row>
    <row r="6" spans="1:14" x14ac:dyDescent="0.2">
      <c r="A6" s="4" t="s">
        <v>15</v>
      </c>
      <c r="B6" s="4" t="s">
        <v>239</v>
      </c>
      <c r="C6" s="4">
        <v>30</v>
      </c>
      <c r="D6" s="4">
        <v>17.1428571428571</v>
      </c>
      <c r="E6" s="4">
        <v>2.12849748320816E-2</v>
      </c>
      <c r="F6" s="4"/>
      <c r="G6" s="4" t="s">
        <v>432</v>
      </c>
      <c r="H6" s="4">
        <v>175</v>
      </c>
      <c r="I6" s="4">
        <v>222</v>
      </c>
      <c r="J6" s="4">
        <v>1926</v>
      </c>
      <c r="K6" s="4">
        <v>1.4872586872586799</v>
      </c>
      <c r="L6" s="4">
        <v>0.99824775265403698</v>
      </c>
      <c r="M6" s="4">
        <v>1</v>
      </c>
      <c r="N6" s="4">
        <v>1</v>
      </c>
    </row>
    <row r="7" spans="1:14" x14ac:dyDescent="0.2">
      <c r="A7" s="4" t="s">
        <v>68</v>
      </c>
      <c r="B7" s="4" t="s">
        <v>433</v>
      </c>
      <c r="C7" s="4">
        <v>12</v>
      </c>
      <c r="D7" s="4">
        <v>6.8571428571428497</v>
      </c>
      <c r="E7" s="4">
        <v>0.11523486287306001</v>
      </c>
      <c r="F7" s="4"/>
      <c r="G7" s="4" t="s">
        <v>434</v>
      </c>
      <c r="H7" s="4">
        <v>133</v>
      </c>
      <c r="I7" s="4">
        <v>89</v>
      </c>
      <c r="J7" s="4">
        <v>1583</v>
      </c>
      <c r="K7" s="4">
        <v>1.6047985131367699</v>
      </c>
      <c r="L7" s="4">
        <v>0.94704925956240404</v>
      </c>
      <c r="M7" s="4">
        <v>0.92187890298448105</v>
      </c>
      <c r="N7" s="4">
        <v>0.92187890298448105</v>
      </c>
    </row>
    <row r="8" spans="1:14" x14ac:dyDescent="0.2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</row>
    <row r="9" spans="1:14" x14ac:dyDescent="0.2">
      <c r="A9" s="4" t="s">
        <v>42</v>
      </c>
      <c r="B9" s="4" t="s">
        <v>435</v>
      </c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</row>
    <row r="10" spans="1:14" x14ac:dyDescent="0.2">
      <c r="A10" s="4" t="s">
        <v>2</v>
      </c>
      <c r="B10" s="4" t="s">
        <v>3</v>
      </c>
      <c r="C10" s="4" t="s">
        <v>4</v>
      </c>
      <c r="D10" s="4" t="s">
        <v>5</v>
      </c>
      <c r="E10" s="4" t="s">
        <v>6</v>
      </c>
      <c r="F10" s="4"/>
      <c r="G10" s="4" t="s">
        <v>7</v>
      </c>
      <c r="H10" s="4" t="s">
        <v>8</v>
      </c>
      <c r="I10" s="4" t="s">
        <v>9</v>
      </c>
      <c r="J10" s="4" t="s">
        <v>10</v>
      </c>
      <c r="K10" s="4" t="s">
        <v>11</v>
      </c>
      <c r="L10" s="4" t="s">
        <v>12</v>
      </c>
      <c r="M10" s="4" t="s">
        <v>13</v>
      </c>
      <c r="N10" s="4" t="s">
        <v>14</v>
      </c>
    </row>
    <row r="11" spans="1:14" x14ac:dyDescent="0.2">
      <c r="A11" s="4" t="s">
        <v>29</v>
      </c>
      <c r="B11" s="4" t="s">
        <v>257</v>
      </c>
      <c r="C11" s="4">
        <v>5</v>
      </c>
      <c r="D11" s="4">
        <v>2.8571428571428501</v>
      </c>
      <c r="E11" s="4">
        <v>5.8991980754231604E-3</v>
      </c>
      <c r="F11" s="4">
        <f>-LOG(E11)</f>
        <v>2.2292070214238207</v>
      </c>
      <c r="G11" s="4" t="s">
        <v>436</v>
      </c>
      <c r="H11" s="4">
        <v>135</v>
      </c>
      <c r="I11" s="4">
        <v>10</v>
      </c>
      <c r="J11" s="4">
        <v>1653</v>
      </c>
      <c r="K11" s="4">
        <v>6.12222222222222</v>
      </c>
      <c r="L11" s="4">
        <v>0.70090681074209304</v>
      </c>
      <c r="M11" s="4">
        <v>0.75625257313427297</v>
      </c>
      <c r="N11" s="4">
        <v>0.75625257313427297</v>
      </c>
    </row>
    <row r="12" spans="1:14" x14ac:dyDescent="0.2">
      <c r="A12" s="4" t="s">
        <v>29</v>
      </c>
      <c r="B12" s="4" t="s">
        <v>259</v>
      </c>
      <c r="C12" s="4">
        <v>5</v>
      </c>
      <c r="D12" s="4">
        <v>2.8571428571428501</v>
      </c>
      <c r="E12" s="4">
        <v>8.69402031051561E-3</v>
      </c>
      <c r="F12" s="4">
        <f t="shared" ref="F12:F13" si="1">-LOG(E12)</f>
        <v>2.0607793495679387</v>
      </c>
      <c r="G12" s="4" t="s">
        <v>436</v>
      </c>
      <c r="H12" s="4">
        <v>135</v>
      </c>
      <c r="I12" s="4">
        <v>11</v>
      </c>
      <c r="J12" s="4">
        <v>1653</v>
      </c>
      <c r="K12" s="4">
        <v>5.5656565656565604</v>
      </c>
      <c r="L12" s="4">
        <v>0.83158681652889899</v>
      </c>
      <c r="M12" s="4">
        <v>0.75625257313427297</v>
      </c>
      <c r="N12" s="4">
        <v>0.75625257313427297</v>
      </c>
    </row>
    <row r="13" spans="1:14" x14ac:dyDescent="0.2">
      <c r="A13" s="4" t="s">
        <v>32</v>
      </c>
      <c r="B13" s="4" t="s">
        <v>260</v>
      </c>
      <c r="C13" s="4">
        <v>5</v>
      </c>
      <c r="D13" s="4">
        <v>2.8571428571428501</v>
      </c>
      <c r="E13" s="4">
        <v>1.2800676351773E-2</v>
      </c>
      <c r="F13" s="4">
        <f t="shared" si="1"/>
        <v>1.8927670828456773</v>
      </c>
      <c r="G13" s="4" t="s">
        <v>436</v>
      </c>
      <c r="H13" s="4">
        <v>175</v>
      </c>
      <c r="I13" s="4">
        <v>11</v>
      </c>
      <c r="J13" s="4">
        <v>1926</v>
      </c>
      <c r="K13" s="4">
        <v>5.0025974025973996</v>
      </c>
      <c r="L13" s="4">
        <v>0.82659585134053304</v>
      </c>
      <c r="M13" s="4">
        <v>0.50632722182852197</v>
      </c>
      <c r="N13" s="4">
        <v>0.50632722182852197</v>
      </c>
    </row>
    <row r="14" spans="1:14" x14ac:dyDescent="0.2">
      <c r="A14" s="4" t="s">
        <v>91</v>
      </c>
      <c r="B14" s="4" t="s">
        <v>437</v>
      </c>
      <c r="C14" s="4">
        <v>4</v>
      </c>
      <c r="D14" s="4">
        <v>2.2857142857142798</v>
      </c>
      <c r="E14" s="4">
        <v>4.6884852090958398E-2</v>
      </c>
      <c r="F14" s="4"/>
      <c r="G14" s="4" t="s">
        <v>438</v>
      </c>
      <c r="H14" s="4">
        <v>72</v>
      </c>
      <c r="I14" s="4">
        <v>11</v>
      </c>
      <c r="J14" s="4">
        <v>916</v>
      </c>
      <c r="K14" s="4">
        <v>4.6262626262626201</v>
      </c>
      <c r="L14" s="4">
        <v>0.93827919691768502</v>
      </c>
      <c r="M14" s="4">
        <v>0.49140697367601699</v>
      </c>
      <c r="N14" s="4">
        <v>0.49140697367601699</v>
      </c>
    </row>
    <row r="15" spans="1:14" x14ac:dyDescent="0.2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</row>
    <row r="16" spans="1:14" x14ac:dyDescent="0.2">
      <c r="A16" s="4" t="s">
        <v>54</v>
      </c>
      <c r="B16" s="4" t="s">
        <v>439</v>
      </c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</row>
    <row r="17" spans="1:14" x14ac:dyDescent="0.2">
      <c r="A17" s="4" t="s">
        <v>2</v>
      </c>
      <c r="B17" s="4" t="s">
        <v>3</v>
      </c>
      <c r="C17" s="4" t="s">
        <v>4</v>
      </c>
      <c r="D17" s="4" t="s">
        <v>5</v>
      </c>
      <c r="E17" s="4" t="s">
        <v>6</v>
      </c>
      <c r="F17" s="4"/>
      <c r="G17" s="4" t="s">
        <v>7</v>
      </c>
      <c r="H17" s="4" t="s">
        <v>8</v>
      </c>
      <c r="I17" s="4" t="s">
        <v>9</v>
      </c>
      <c r="J17" s="4" t="s">
        <v>10</v>
      </c>
      <c r="K17" s="4" t="s">
        <v>11</v>
      </c>
      <c r="L17" s="4" t="s">
        <v>12</v>
      </c>
      <c r="M17" s="4" t="s">
        <v>13</v>
      </c>
      <c r="N17" s="4" t="s">
        <v>14</v>
      </c>
    </row>
    <row r="18" spans="1:14" x14ac:dyDescent="0.2">
      <c r="A18" s="4" t="s">
        <v>91</v>
      </c>
      <c r="B18" s="4" t="s">
        <v>440</v>
      </c>
      <c r="C18" s="4">
        <v>6</v>
      </c>
      <c r="D18" s="4">
        <v>3.4285714285714199</v>
      </c>
      <c r="E18" s="4">
        <v>5.4123902156584004E-3</v>
      </c>
      <c r="F18" s="4">
        <f>-LOG(E18)</f>
        <v>2.266610899731845</v>
      </c>
      <c r="G18" s="4" t="s">
        <v>441</v>
      </c>
      <c r="H18" s="4">
        <v>72</v>
      </c>
      <c r="I18" s="4">
        <v>16</v>
      </c>
      <c r="J18" s="4">
        <v>916</v>
      </c>
      <c r="K18" s="4">
        <v>4.7708333333333304</v>
      </c>
      <c r="L18" s="4">
        <v>0.270044156759078</v>
      </c>
      <c r="M18" s="4">
        <v>0.31391863250818702</v>
      </c>
      <c r="N18" s="4">
        <v>0.31391863250818702</v>
      </c>
    </row>
    <row r="19" spans="1:14" x14ac:dyDescent="0.2">
      <c r="A19" s="4" t="s">
        <v>91</v>
      </c>
      <c r="B19" s="4" t="s">
        <v>442</v>
      </c>
      <c r="C19" s="4">
        <v>6</v>
      </c>
      <c r="D19" s="4">
        <v>3.4285714285714199</v>
      </c>
      <c r="E19" s="4">
        <v>7.5249541951522697E-2</v>
      </c>
      <c r="F19" s="4">
        <f t="shared" ref="F19:F20" si="2">-LOG(E19)</f>
        <v>1.123496139302645</v>
      </c>
      <c r="G19" s="4" t="s">
        <v>443</v>
      </c>
      <c r="H19" s="4">
        <v>72</v>
      </c>
      <c r="I19" s="4">
        <v>30</v>
      </c>
      <c r="J19" s="4">
        <v>916</v>
      </c>
      <c r="K19" s="4">
        <v>2.5444444444444398</v>
      </c>
      <c r="L19" s="4">
        <v>0.98929900414196104</v>
      </c>
      <c r="M19" s="4">
        <v>0.50758987931959199</v>
      </c>
      <c r="N19" s="4">
        <v>0.50758987931959199</v>
      </c>
    </row>
    <row r="20" spans="1:14" x14ac:dyDescent="0.2">
      <c r="A20" s="4" t="s">
        <v>91</v>
      </c>
      <c r="B20" s="4" t="s">
        <v>444</v>
      </c>
      <c r="C20" s="4">
        <v>3</v>
      </c>
      <c r="D20" s="4">
        <v>1.71428571428571</v>
      </c>
      <c r="E20" s="4">
        <v>0.122374257995258</v>
      </c>
      <c r="F20" s="4">
        <f t="shared" si="2"/>
        <v>0.91230992848434778</v>
      </c>
      <c r="G20" s="4" t="s">
        <v>445</v>
      </c>
      <c r="H20" s="4">
        <v>72</v>
      </c>
      <c r="I20" s="4">
        <v>8</v>
      </c>
      <c r="J20" s="4">
        <v>916</v>
      </c>
      <c r="K20" s="4">
        <v>4.7708333333333304</v>
      </c>
      <c r="L20" s="4">
        <v>0.99948483958182999</v>
      </c>
      <c r="M20" s="4">
        <v>0.64524608761136404</v>
      </c>
      <c r="N20" s="4">
        <v>0.64524608761136404</v>
      </c>
    </row>
    <row r="21" spans="1:14" x14ac:dyDescent="0.2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</row>
    <row r="22" spans="1:14" x14ac:dyDescent="0.2">
      <c r="A22" s="4" t="s">
        <v>66</v>
      </c>
      <c r="B22" s="4" t="s">
        <v>446</v>
      </c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</row>
    <row r="23" spans="1:14" x14ac:dyDescent="0.2">
      <c r="A23" s="4" t="s">
        <v>2</v>
      </c>
      <c r="B23" s="4" t="s">
        <v>3</v>
      </c>
      <c r="C23" s="4" t="s">
        <v>4</v>
      </c>
      <c r="D23" s="4" t="s">
        <v>5</v>
      </c>
      <c r="E23" s="4" t="s">
        <v>6</v>
      </c>
      <c r="F23" s="4"/>
      <c r="G23" s="4" t="s">
        <v>7</v>
      </c>
      <c r="H23" s="4" t="s">
        <v>8</v>
      </c>
      <c r="I23" s="4" t="s">
        <v>9</v>
      </c>
      <c r="J23" s="4" t="s">
        <v>10</v>
      </c>
      <c r="K23" s="4" t="s">
        <v>11</v>
      </c>
      <c r="L23" s="4" t="s">
        <v>12</v>
      </c>
      <c r="M23" s="4" t="s">
        <v>13</v>
      </c>
      <c r="N23" s="4" t="s">
        <v>14</v>
      </c>
    </row>
    <row r="24" spans="1:14" x14ac:dyDescent="0.2">
      <c r="A24" s="4" t="s">
        <v>35</v>
      </c>
      <c r="B24" s="4" t="s">
        <v>447</v>
      </c>
      <c r="C24" s="4">
        <v>3</v>
      </c>
      <c r="D24" s="4">
        <v>1.71428571428571</v>
      </c>
      <c r="E24" s="4">
        <v>1.8609884286700198E-2</v>
      </c>
      <c r="F24" s="4">
        <f>-LOG(E24)</f>
        <v>1.7302563272348332</v>
      </c>
      <c r="G24" s="4" t="s">
        <v>448</v>
      </c>
      <c r="H24" s="4">
        <v>139</v>
      </c>
      <c r="I24" s="4">
        <v>3</v>
      </c>
      <c r="J24" s="4">
        <v>1699</v>
      </c>
      <c r="K24" s="4">
        <v>12.2230215827338</v>
      </c>
      <c r="L24" s="4">
        <v>0.97234581914761697</v>
      </c>
      <c r="M24" s="4">
        <v>1</v>
      </c>
      <c r="N24" s="4">
        <v>1</v>
      </c>
    </row>
    <row r="25" spans="1:14" x14ac:dyDescent="0.2">
      <c r="A25" s="4" t="s">
        <v>15</v>
      </c>
      <c r="B25" s="4" t="s">
        <v>449</v>
      </c>
      <c r="C25" s="4">
        <v>3</v>
      </c>
      <c r="D25" s="4">
        <v>1.71428571428571</v>
      </c>
      <c r="E25" s="4">
        <v>4.3101681356771102E-2</v>
      </c>
      <c r="F25" s="4">
        <f t="shared" ref="F25:F26" si="3">-LOG(E25)</f>
        <v>1.3655057880823003</v>
      </c>
      <c r="G25" s="4" t="s">
        <v>448</v>
      </c>
      <c r="H25" s="4">
        <v>175</v>
      </c>
      <c r="I25" s="4">
        <v>4</v>
      </c>
      <c r="J25" s="4">
        <v>1926</v>
      </c>
      <c r="K25" s="4">
        <v>8.2542857142857091</v>
      </c>
      <c r="L25" s="4">
        <v>0.99999773322460905</v>
      </c>
      <c r="M25" s="4">
        <v>1</v>
      </c>
      <c r="N25" s="4">
        <v>1</v>
      </c>
    </row>
    <row r="26" spans="1:14" x14ac:dyDescent="0.2">
      <c r="A26" s="4" t="s">
        <v>32</v>
      </c>
      <c r="B26" s="4" t="s">
        <v>450</v>
      </c>
      <c r="C26" s="4">
        <v>3</v>
      </c>
      <c r="D26" s="4">
        <v>1.71428571428571</v>
      </c>
      <c r="E26" s="4">
        <v>4.3101681356771102E-2</v>
      </c>
      <c r="F26" s="4">
        <f t="shared" si="3"/>
        <v>1.3655057880823003</v>
      </c>
      <c r="G26" s="4" t="s">
        <v>448</v>
      </c>
      <c r="H26" s="4">
        <v>175</v>
      </c>
      <c r="I26" s="4">
        <v>4</v>
      </c>
      <c r="J26" s="4">
        <v>1926</v>
      </c>
      <c r="K26" s="4">
        <v>8.2542857142857091</v>
      </c>
      <c r="L26" s="4">
        <v>0.99750110710415696</v>
      </c>
      <c r="M26" s="4">
        <v>0.97697144408681202</v>
      </c>
      <c r="N26" s="4">
        <v>0.97697144408681202</v>
      </c>
    </row>
    <row r="27" spans="1:14" x14ac:dyDescent="0.2">
      <c r="A27" s="4" t="s">
        <v>18</v>
      </c>
      <c r="B27" s="4" t="s">
        <v>451</v>
      </c>
      <c r="C27" s="4">
        <v>3</v>
      </c>
      <c r="D27" s="4">
        <v>1.71428571428571</v>
      </c>
      <c r="E27" s="4">
        <v>4.3140007575836199E-2</v>
      </c>
      <c r="F27" s="4"/>
      <c r="G27" s="4" t="s">
        <v>448</v>
      </c>
      <c r="H27" s="4">
        <v>174</v>
      </c>
      <c r="I27" s="4">
        <v>4</v>
      </c>
      <c r="J27" s="4">
        <v>1914</v>
      </c>
      <c r="K27" s="4">
        <v>8.2499999999999893</v>
      </c>
      <c r="L27" s="4">
        <v>0.99999994236399203</v>
      </c>
      <c r="M27" s="4">
        <v>1</v>
      </c>
      <c r="N27" s="4">
        <v>1</v>
      </c>
    </row>
    <row r="28" spans="1:14" x14ac:dyDescent="0.2">
      <c r="A28" s="4" t="s">
        <v>18</v>
      </c>
      <c r="B28" s="4" t="s">
        <v>452</v>
      </c>
      <c r="C28" s="4">
        <v>3</v>
      </c>
      <c r="D28" s="4">
        <v>1.71428571428571</v>
      </c>
      <c r="E28" s="4">
        <v>4.3140007575836199E-2</v>
      </c>
      <c r="F28" s="4"/>
      <c r="G28" s="4" t="s">
        <v>448</v>
      </c>
      <c r="H28" s="4">
        <v>174</v>
      </c>
      <c r="I28" s="4">
        <v>4</v>
      </c>
      <c r="J28" s="4">
        <v>1914</v>
      </c>
      <c r="K28" s="4">
        <v>8.2499999999999893</v>
      </c>
      <c r="L28" s="4">
        <v>0.99999994236399203</v>
      </c>
      <c r="M28" s="4">
        <v>1</v>
      </c>
      <c r="N28" s="4">
        <v>1</v>
      </c>
    </row>
    <row r="29" spans="1:14" x14ac:dyDescent="0.2">
      <c r="A29" s="4" t="s">
        <v>29</v>
      </c>
      <c r="B29" s="4" t="s">
        <v>453</v>
      </c>
      <c r="C29" s="4">
        <v>3</v>
      </c>
      <c r="D29" s="4">
        <v>1.71428571428571</v>
      </c>
      <c r="E29" s="4">
        <v>5.5436413745608301E-2</v>
      </c>
      <c r="F29" s="4"/>
      <c r="G29" s="4" t="s">
        <v>448</v>
      </c>
      <c r="H29" s="4">
        <v>135</v>
      </c>
      <c r="I29" s="4">
        <v>5</v>
      </c>
      <c r="J29" s="4">
        <v>1653</v>
      </c>
      <c r="K29" s="4">
        <v>7.3466666666666596</v>
      </c>
      <c r="L29" s="4">
        <v>0.99999114548815105</v>
      </c>
      <c r="M29" s="4">
        <v>1</v>
      </c>
      <c r="N29" s="4">
        <v>1</v>
      </c>
    </row>
    <row r="30" spans="1:14" x14ac:dyDescent="0.2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</row>
    <row r="31" spans="1:14" x14ac:dyDescent="0.2">
      <c r="A31" s="4" t="s">
        <v>123</v>
      </c>
      <c r="B31" s="4" t="s">
        <v>454</v>
      </c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</row>
    <row r="32" spans="1:14" x14ac:dyDescent="0.2">
      <c r="A32" s="4" t="s">
        <v>2</v>
      </c>
      <c r="B32" s="4" t="s">
        <v>3</v>
      </c>
      <c r="C32" s="4" t="s">
        <v>4</v>
      </c>
      <c r="D32" s="4" t="s">
        <v>5</v>
      </c>
      <c r="E32" s="4" t="s">
        <v>6</v>
      </c>
      <c r="F32" s="4"/>
      <c r="G32" s="4" t="s">
        <v>7</v>
      </c>
      <c r="H32" s="4" t="s">
        <v>8</v>
      </c>
      <c r="I32" s="4" t="s">
        <v>9</v>
      </c>
      <c r="J32" s="4" t="s">
        <v>10</v>
      </c>
      <c r="K32" s="4" t="s">
        <v>11</v>
      </c>
      <c r="L32" s="4" t="s">
        <v>12</v>
      </c>
      <c r="M32" s="4" t="s">
        <v>13</v>
      </c>
      <c r="N32" s="4" t="s">
        <v>14</v>
      </c>
    </row>
    <row r="33" spans="1:14" x14ac:dyDescent="0.2">
      <c r="A33" s="4" t="s">
        <v>35</v>
      </c>
      <c r="B33" s="4" t="s">
        <v>455</v>
      </c>
      <c r="C33" s="4">
        <v>4</v>
      </c>
      <c r="D33" s="4">
        <v>2.2857142857142798</v>
      </c>
      <c r="E33" s="4">
        <v>2.1672318200376298E-2</v>
      </c>
      <c r="F33" s="4">
        <f>-LOG(E33)</f>
        <v>1.6640946314681946</v>
      </c>
      <c r="G33" s="4" t="s">
        <v>456</v>
      </c>
      <c r="H33" s="4">
        <v>139</v>
      </c>
      <c r="I33" s="4">
        <v>8</v>
      </c>
      <c r="J33" s="4">
        <v>1699</v>
      </c>
      <c r="K33" s="4">
        <v>6.1115107913669</v>
      </c>
      <c r="L33" s="4">
        <v>0.98477668144365804</v>
      </c>
      <c r="M33" s="4">
        <v>1</v>
      </c>
      <c r="N33" s="4">
        <v>1</v>
      </c>
    </row>
    <row r="34" spans="1:14" x14ac:dyDescent="0.2">
      <c r="A34" s="4" t="s">
        <v>15</v>
      </c>
      <c r="B34" s="4" t="s">
        <v>457</v>
      </c>
      <c r="C34" s="4">
        <v>4</v>
      </c>
      <c r="D34" s="4">
        <v>2.2857142857142798</v>
      </c>
      <c r="E34" s="4">
        <v>2.8874891376861E-2</v>
      </c>
      <c r="F34" s="4">
        <f t="shared" ref="F34:F37" si="4">-LOG(E34)</f>
        <v>1.5394796408493614</v>
      </c>
      <c r="G34" s="4" t="s">
        <v>456</v>
      </c>
      <c r="H34" s="4">
        <v>175</v>
      </c>
      <c r="I34" s="4">
        <v>8</v>
      </c>
      <c r="J34" s="4">
        <v>1926</v>
      </c>
      <c r="K34" s="4">
        <v>5.50285714285714</v>
      </c>
      <c r="L34" s="4">
        <v>0.99982372976040901</v>
      </c>
      <c r="M34" s="4">
        <v>1</v>
      </c>
      <c r="N34" s="4">
        <v>1</v>
      </c>
    </row>
    <row r="35" spans="1:14" x14ac:dyDescent="0.2">
      <c r="A35" s="4" t="s">
        <v>18</v>
      </c>
      <c r="B35" s="4" t="s">
        <v>458</v>
      </c>
      <c r="C35" s="4">
        <v>4</v>
      </c>
      <c r="D35" s="4">
        <v>2.2857142857142798</v>
      </c>
      <c r="E35" s="4">
        <v>4.0537674078769299E-2</v>
      </c>
      <c r="F35" s="4">
        <f t="shared" si="4"/>
        <v>1.3921411733473619</v>
      </c>
      <c r="G35" s="4" t="s">
        <v>456</v>
      </c>
      <c r="H35" s="4">
        <v>174</v>
      </c>
      <c r="I35" s="4">
        <v>9</v>
      </c>
      <c r="J35" s="4">
        <v>1914</v>
      </c>
      <c r="K35" s="4">
        <v>4.8888888888888804</v>
      </c>
      <c r="L35" s="4">
        <v>0.99999983909993895</v>
      </c>
      <c r="M35" s="4">
        <v>1</v>
      </c>
      <c r="N35" s="4">
        <v>1</v>
      </c>
    </row>
    <row r="36" spans="1:14" x14ac:dyDescent="0.2">
      <c r="A36" s="4" t="s">
        <v>18</v>
      </c>
      <c r="B36" s="4" t="s">
        <v>459</v>
      </c>
      <c r="C36" s="4">
        <v>4</v>
      </c>
      <c r="D36" s="4">
        <v>2.2857142857142798</v>
      </c>
      <c r="E36" s="4">
        <v>4.0537674078769299E-2</v>
      </c>
      <c r="F36" s="4">
        <f t="shared" si="4"/>
        <v>1.3921411733473619</v>
      </c>
      <c r="G36" s="4" t="s">
        <v>456</v>
      </c>
      <c r="H36" s="4">
        <v>174</v>
      </c>
      <c r="I36" s="4">
        <v>9</v>
      </c>
      <c r="J36" s="4">
        <v>1914</v>
      </c>
      <c r="K36" s="4">
        <v>4.8888888888888804</v>
      </c>
      <c r="L36" s="4">
        <v>0.99999983909993895</v>
      </c>
      <c r="M36" s="4">
        <v>1</v>
      </c>
      <c r="N36" s="4">
        <v>1</v>
      </c>
    </row>
    <row r="37" spans="1:14" x14ac:dyDescent="0.2">
      <c r="A37" s="4" t="s">
        <v>29</v>
      </c>
      <c r="B37" s="4" t="s">
        <v>460</v>
      </c>
      <c r="C37" s="4">
        <v>4</v>
      </c>
      <c r="D37" s="4">
        <v>2.2857142857142798</v>
      </c>
      <c r="E37" s="4">
        <v>4.0951815878927697E-2</v>
      </c>
      <c r="F37" s="4">
        <f t="shared" si="4"/>
        <v>1.3877268360595267</v>
      </c>
      <c r="G37" s="4" t="s">
        <v>456</v>
      </c>
      <c r="H37" s="4">
        <v>135</v>
      </c>
      <c r="I37" s="4">
        <v>10</v>
      </c>
      <c r="J37" s="4">
        <v>1653</v>
      </c>
      <c r="K37" s="4">
        <v>4.8977777777777698</v>
      </c>
      <c r="L37" s="4">
        <v>0.99980255452565703</v>
      </c>
      <c r="M37" s="4">
        <v>1</v>
      </c>
      <c r="N37" s="4">
        <v>1</v>
      </c>
    </row>
    <row r="38" spans="1:14" x14ac:dyDescent="0.2">
      <c r="A38" s="4" t="s">
        <v>18</v>
      </c>
      <c r="B38" s="4" t="s">
        <v>461</v>
      </c>
      <c r="C38" s="4">
        <v>3</v>
      </c>
      <c r="D38" s="4">
        <v>1.71428571428571</v>
      </c>
      <c r="E38" s="4">
        <v>6.7678241203995099E-2</v>
      </c>
      <c r="F38" s="4"/>
      <c r="G38" s="4" t="s">
        <v>462</v>
      </c>
      <c r="H38" s="4">
        <v>174</v>
      </c>
      <c r="I38" s="4">
        <v>5</v>
      </c>
      <c r="J38" s="4">
        <v>1914</v>
      </c>
      <c r="K38" s="4">
        <v>6.6</v>
      </c>
      <c r="L38" s="4">
        <v>0.99999999999686695</v>
      </c>
      <c r="M38" s="4">
        <v>1</v>
      </c>
      <c r="N38" s="4">
        <v>1</v>
      </c>
    </row>
    <row r="39" spans="1:14" x14ac:dyDescent="0.2">
      <c r="A39" s="4" t="s">
        <v>18</v>
      </c>
      <c r="B39" s="4" t="s">
        <v>463</v>
      </c>
      <c r="C39" s="4">
        <v>6</v>
      </c>
      <c r="D39" s="4">
        <v>3.4285714285714199</v>
      </c>
      <c r="E39" s="4">
        <v>8.9840682801175006E-2</v>
      </c>
      <c r="F39" s="4"/>
      <c r="G39" s="4" t="s">
        <v>464</v>
      </c>
      <c r="H39" s="4">
        <v>174</v>
      </c>
      <c r="I39" s="4">
        <v>27</v>
      </c>
      <c r="J39" s="4">
        <v>1914</v>
      </c>
      <c r="K39" s="4">
        <v>2.4444444444444402</v>
      </c>
      <c r="L39" s="4">
        <v>0.999999999999999</v>
      </c>
      <c r="M39" s="4">
        <v>1</v>
      </c>
      <c r="N39" s="4">
        <v>1</v>
      </c>
    </row>
    <row r="40" spans="1:14" x14ac:dyDescent="0.2">
      <c r="A40" s="4" t="s">
        <v>15</v>
      </c>
      <c r="B40" s="4" t="s">
        <v>465</v>
      </c>
      <c r="C40" s="4">
        <v>3</v>
      </c>
      <c r="D40" s="4">
        <v>1.71428571428571</v>
      </c>
      <c r="E40" s="4">
        <v>0.158386143418148</v>
      </c>
      <c r="F40" s="4"/>
      <c r="G40" s="4" t="s">
        <v>462</v>
      </c>
      <c r="H40" s="4">
        <v>175</v>
      </c>
      <c r="I40" s="4">
        <v>8</v>
      </c>
      <c r="J40" s="4">
        <v>1926</v>
      </c>
      <c r="K40" s="4">
        <v>4.1271428571428501</v>
      </c>
      <c r="L40" s="4">
        <v>1</v>
      </c>
      <c r="M40" s="4">
        <v>1</v>
      </c>
      <c r="N40" s="4">
        <v>1</v>
      </c>
    </row>
    <row r="42" spans="1:14" x14ac:dyDescent="0.2">
      <c r="A42" t="s">
        <v>132</v>
      </c>
      <c r="B42" t="s">
        <v>466</v>
      </c>
    </row>
    <row r="43" spans="1:14" x14ac:dyDescent="0.2">
      <c r="A43" t="s">
        <v>2</v>
      </c>
      <c r="B43" t="s">
        <v>3</v>
      </c>
      <c r="C43" t="s">
        <v>4</v>
      </c>
      <c r="D43" t="s">
        <v>5</v>
      </c>
      <c r="E43" t="s">
        <v>6</v>
      </c>
      <c r="G43" t="s">
        <v>7</v>
      </c>
      <c r="H43" t="s">
        <v>8</v>
      </c>
      <c r="I43" t="s">
        <v>9</v>
      </c>
      <c r="J43" t="s">
        <v>10</v>
      </c>
      <c r="K43" t="s">
        <v>11</v>
      </c>
      <c r="L43" t="s">
        <v>12</v>
      </c>
      <c r="M43" t="s">
        <v>13</v>
      </c>
      <c r="N43" t="s">
        <v>14</v>
      </c>
    </row>
    <row r="44" spans="1:14" x14ac:dyDescent="0.2">
      <c r="A44" t="s">
        <v>24</v>
      </c>
      <c r="B44" t="s">
        <v>262</v>
      </c>
      <c r="C44">
        <v>4</v>
      </c>
      <c r="D44">
        <v>2.2857142857142798</v>
      </c>
      <c r="E44">
        <v>1.3861251353513E-2</v>
      </c>
      <c r="G44" t="s">
        <v>467</v>
      </c>
      <c r="H44">
        <v>29</v>
      </c>
      <c r="I44">
        <v>9</v>
      </c>
      <c r="J44">
        <v>453</v>
      </c>
      <c r="K44">
        <v>6.9425287356321803</v>
      </c>
      <c r="L44">
        <v>0.27460500959562101</v>
      </c>
      <c r="M44">
        <v>0.31880878113080002</v>
      </c>
      <c r="N44">
        <v>0.31880878113080002</v>
      </c>
    </row>
    <row r="45" spans="1:14" x14ac:dyDescent="0.2">
      <c r="A45" t="s">
        <v>18</v>
      </c>
      <c r="B45" t="s">
        <v>267</v>
      </c>
      <c r="C45">
        <v>5</v>
      </c>
      <c r="D45">
        <v>2.8571428571428501</v>
      </c>
      <c r="E45">
        <v>1.7897708077389E-2</v>
      </c>
      <c r="G45" t="s">
        <v>468</v>
      </c>
      <c r="H45">
        <v>174</v>
      </c>
      <c r="I45">
        <v>12</v>
      </c>
      <c r="J45">
        <v>1914</v>
      </c>
      <c r="K45">
        <v>4.5833333333333304</v>
      </c>
      <c r="L45">
        <v>0.998915469223287</v>
      </c>
      <c r="M45">
        <v>1</v>
      </c>
      <c r="N45">
        <v>1</v>
      </c>
    </row>
    <row r="46" spans="1:14" x14ac:dyDescent="0.2">
      <c r="A46" t="s">
        <v>18</v>
      </c>
      <c r="B46" t="s">
        <v>264</v>
      </c>
      <c r="C46">
        <v>4</v>
      </c>
      <c r="D46">
        <v>2.2857142857142798</v>
      </c>
      <c r="E46">
        <v>4.0537674078769299E-2</v>
      </c>
      <c r="G46" t="s">
        <v>467</v>
      </c>
      <c r="H46">
        <v>174</v>
      </c>
      <c r="I46">
        <v>9</v>
      </c>
      <c r="J46">
        <v>1914</v>
      </c>
      <c r="K46">
        <v>4.8888888888888804</v>
      </c>
      <c r="L46">
        <v>0.99999983909993895</v>
      </c>
      <c r="M46">
        <v>1</v>
      </c>
      <c r="N46">
        <v>1</v>
      </c>
    </row>
    <row r="47" spans="1:14" x14ac:dyDescent="0.2">
      <c r="A47" t="s">
        <v>18</v>
      </c>
      <c r="B47" t="s">
        <v>265</v>
      </c>
      <c r="C47">
        <v>4</v>
      </c>
      <c r="D47">
        <v>2.2857142857142798</v>
      </c>
      <c r="E47">
        <v>6.9652576196271895E-2</v>
      </c>
      <c r="G47" t="s">
        <v>467</v>
      </c>
      <c r="H47">
        <v>174</v>
      </c>
      <c r="I47">
        <v>11</v>
      </c>
      <c r="J47">
        <v>1914</v>
      </c>
      <c r="K47">
        <v>4</v>
      </c>
      <c r="L47">
        <v>0.99999999999859401</v>
      </c>
      <c r="M47">
        <v>1</v>
      </c>
      <c r="N47">
        <v>1</v>
      </c>
    </row>
    <row r="48" spans="1:14" x14ac:dyDescent="0.2">
      <c r="A48" t="s">
        <v>18</v>
      </c>
      <c r="B48" t="s">
        <v>266</v>
      </c>
      <c r="C48">
        <v>4</v>
      </c>
      <c r="D48">
        <v>2.2857142857142798</v>
      </c>
      <c r="E48">
        <v>6.9652576196271895E-2</v>
      </c>
      <c r="G48" t="s">
        <v>467</v>
      </c>
      <c r="H48">
        <v>174</v>
      </c>
      <c r="I48">
        <v>11</v>
      </c>
      <c r="J48">
        <v>1914</v>
      </c>
      <c r="K48">
        <v>4</v>
      </c>
      <c r="L48">
        <v>0.99999999999859401</v>
      </c>
      <c r="M48">
        <v>1</v>
      </c>
      <c r="N48">
        <v>1</v>
      </c>
    </row>
    <row r="49" spans="1:14" x14ac:dyDescent="0.2">
      <c r="A49" t="s">
        <v>18</v>
      </c>
      <c r="B49" t="s">
        <v>469</v>
      </c>
      <c r="C49">
        <v>3</v>
      </c>
      <c r="D49">
        <v>1.71428571428571</v>
      </c>
      <c r="E49">
        <v>0.22673314083773599</v>
      </c>
      <c r="G49" t="s">
        <v>470</v>
      </c>
      <c r="H49">
        <v>174</v>
      </c>
      <c r="I49">
        <v>10</v>
      </c>
      <c r="J49">
        <v>1914</v>
      </c>
      <c r="K49">
        <v>3.3</v>
      </c>
      <c r="L49">
        <v>1</v>
      </c>
      <c r="M49">
        <v>1</v>
      </c>
      <c r="N49">
        <v>1</v>
      </c>
    </row>
    <row r="50" spans="1:14" x14ac:dyDescent="0.2">
      <c r="A50" t="s">
        <v>18</v>
      </c>
      <c r="B50" t="s">
        <v>270</v>
      </c>
      <c r="C50">
        <v>9</v>
      </c>
      <c r="D50">
        <v>5.1428571428571397</v>
      </c>
      <c r="E50">
        <v>0.536361645365795</v>
      </c>
      <c r="G50" t="s">
        <v>471</v>
      </c>
      <c r="H50">
        <v>174</v>
      </c>
      <c r="I50">
        <v>87</v>
      </c>
      <c r="J50">
        <v>1914</v>
      </c>
      <c r="K50">
        <v>1.13793103448275</v>
      </c>
      <c r="L50">
        <v>1</v>
      </c>
      <c r="M50">
        <v>1</v>
      </c>
      <c r="N50">
        <v>1</v>
      </c>
    </row>
    <row r="52" spans="1:14" x14ac:dyDescent="0.2">
      <c r="A52" t="s">
        <v>155</v>
      </c>
      <c r="B52" t="s">
        <v>472</v>
      </c>
    </row>
    <row r="53" spans="1:14" x14ac:dyDescent="0.2">
      <c r="A53" t="s">
        <v>2</v>
      </c>
      <c r="B53" t="s">
        <v>3</v>
      </c>
      <c r="C53" t="s">
        <v>4</v>
      </c>
      <c r="D53" t="s">
        <v>5</v>
      </c>
      <c r="E53" t="s">
        <v>6</v>
      </c>
      <c r="G53" t="s">
        <v>7</v>
      </c>
      <c r="H53" t="s">
        <v>8</v>
      </c>
      <c r="I53" t="s">
        <v>9</v>
      </c>
      <c r="J53" t="s">
        <v>10</v>
      </c>
      <c r="K53" t="s">
        <v>11</v>
      </c>
      <c r="L53" t="s">
        <v>12</v>
      </c>
      <c r="M53" t="s">
        <v>13</v>
      </c>
      <c r="N53" t="s">
        <v>14</v>
      </c>
    </row>
    <row r="54" spans="1:14" x14ac:dyDescent="0.2">
      <c r="A54" t="s">
        <v>18</v>
      </c>
      <c r="B54" t="s">
        <v>473</v>
      </c>
      <c r="C54">
        <v>3</v>
      </c>
      <c r="D54">
        <v>1.71428571428571</v>
      </c>
      <c r="E54">
        <v>0.12611052089774499</v>
      </c>
      <c r="G54" t="s">
        <v>474</v>
      </c>
      <c r="H54">
        <v>174</v>
      </c>
      <c r="I54">
        <v>7</v>
      </c>
      <c r="J54">
        <v>1914</v>
      </c>
      <c r="K54">
        <v>4.71428571428571</v>
      </c>
      <c r="L54">
        <v>1</v>
      </c>
      <c r="M54">
        <v>1</v>
      </c>
      <c r="N54">
        <v>1</v>
      </c>
    </row>
    <row r="55" spans="1:14" x14ac:dyDescent="0.2">
      <c r="A55" t="s">
        <v>18</v>
      </c>
      <c r="B55" t="s">
        <v>475</v>
      </c>
      <c r="C55">
        <v>3</v>
      </c>
      <c r="D55">
        <v>1.71428571428571</v>
      </c>
      <c r="E55">
        <v>0.12611052089774499</v>
      </c>
      <c r="G55" t="s">
        <v>474</v>
      </c>
      <c r="H55">
        <v>174</v>
      </c>
      <c r="I55">
        <v>7</v>
      </c>
      <c r="J55">
        <v>1914</v>
      </c>
      <c r="K55">
        <v>4.71428571428571</v>
      </c>
      <c r="L55">
        <v>1</v>
      </c>
      <c r="M55">
        <v>1</v>
      </c>
      <c r="N55">
        <v>1</v>
      </c>
    </row>
    <row r="56" spans="1:14" x14ac:dyDescent="0.2">
      <c r="A56" t="s">
        <v>15</v>
      </c>
      <c r="B56" t="s">
        <v>476</v>
      </c>
      <c r="C56">
        <v>8</v>
      </c>
      <c r="D56">
        <v>4.5714285714285703</v>
      </c>
      <c r="E56">
        <v>0.223459816254159</v>
      </c>
      <c r="G56" t="s">
        <v>477</v>
      </c>
      <c r="H56">
        <v>175</v>
      </c>
      <c r="I56">
        <v>55</v>
      </c>
      <c r="J56">
        <v>1926</v>
      </c>
      <c r="K56">
        <v>1.6008311688311601</v>
      </c>
      <c r="L56">
        <v>1</v>
      </c>
      <c r="M56">
        <v>1</v>
      </c>
      <c r="N56">
        <v>1</v>
      </c>
    </row>
    <row r="57" spans="1:14" x14ac:dyDescent="0.2">
      <c r="A57" t="s">
        <v>15</v>
      </c>
      <c r="B57" t="s">
        <v>478</v>
      </c>
      <c r="C57">
        <v>4</v>
      </c>
      <c r="D57">
        <v>2.2857142857142798</v>
      </c>
      <c r="E57">
        <v>0.42165214264114198</v>
      </c>
      <c r="G57" t="s">
        <v>479</v>
      </c>
      <c r="H57">
        <v>175</v>
      </c>
      <c r="I57">
        <v>26</v>
      </c>
      <c r="J57">
        <v>1926</v>
      </c>
      <c r="K57">
        <v>1.69318681318681</v>
      </c>
      <c r="L57">
        <v>1</v>
      </c>
      <c r="M57">
        <v>1</v>
      </c>
      <c r="N57">
        <v>1</v>
      </c>
    </row>
    <row r="59" spans="1:14" x14ac:dyDescent="0.2">
      <c r="A59" t="s">
        <v>165</v>
      </c>
      <c r="B59" t="s">
        <v>480</v>
      </c>
    </row>
    <row r="60" spans="1:14" x14ac:dyDescent="0.2">
      <c r="A60" t="s">
        <v>2</v>
      </c>
      <c r="B60" t="s">
        <v>3</v>
      </c>
      <c r="C60" t="s">
        <v>4</v>
      </c>
      <c r="D60" t="s">
        <v>5</v>
      </c>
      <c r="E60" t="s">
        <v>6</v>
      </c>
      <c r="G60" t="s">
        <v>7</v>
      </c>
      <c r="H60" t="s">
        <v>8</v>
      </c>
      <c r="I60" t="s">
        <v>9</v>
      </c>
      <c r="J60" t="s">
        <v>10</v>
      </c>
      <c r="K60" t="s">
        <v>11</v>
      </c>
      <c r="L60" t="s">
        <v>12</v>
      </c>
      <c r="M60" t="s">
        <v>13</v>
      </c>
      <c r="N60" t="s">
        <v>14</v>
      </c>
    </row>
    <row r="61" spans="1:14" x14ac:dyDescent="0.2">
      <c r="A61" t="s">
        <v>35</v>
      </c>
      <c r="B61" t="s">
        <v>275</v>
      </c>
      <c r="C61">
        <v>3</v>
      </c>
      <c r="D61">
        <v>1.71428571428571</v>
      </c>
      <c r="E61">
        <v>3.5244380583168297E-2</v>
      </c>
      <c r="G61" t="s">
        <v>276</v>
      </c>
      <c r="H61">
        <v>139</v>
      </c>
      <c r="I61">
        <v>4</v>
      </c>
      <c r="J61">
        <v>1699</v>
      </c>
      <c r="K61">
        <v>9.1672661870503607</v>
      </c>
      <c r="L61">
        <v>0.99894389396194705</v>
      </c>
      <c r="M61">
        <v>1</v>
      </c>
      <c r="N61">
        <v>1</v>
      </c>
    </row>
    <row r="62" spans="1:14" x14ac:dyDescent="0.2">
      <c r="A62" t="s">
        <v>35</v>
      </c>
      <c r="B62" t="s">
        <v>277</v>
      </c>
      <c r="C62">
        <v>3</v>
      </c>
      <c r="D62">
        <v>1.71428571428571</v>
      </c>
      <c r="E62">
        <v>5.5644128646870801E-2</v>
      </c>
      <c r="G62" t="s">
        <v>276</v>
      </c>
      <c r="H62">
        <v>139</v>
      </c>
      <c r="I62">
        <v>5</v>
      </c>
      <c r="J62">
        <v>1699</v>
      </c>
      <c r="K62">
        <v>7.3338129496402802</v>
      </c>
      <c r="L62">
        <v>0.99998217966770098</v>
      </c>
      <c r="M62">
        <v>1</v>
      </c>
      <c r="N62">
        <v>1</v>
      </c>
    </row>
    <row r="63" spans="1:14" x14ac:dyDescent="0.2">
      <c r="A63" t="s">
        <v>35</v>
      </c>
      <c r="B63" t="s">
        <v>278</v>
      </c>
      <c r="C63">
        <v>3</v>
      </c>
      <c r="D63">
        <v>1.71428571428571</v>
      </c>
      <c r="E63">
        <v>5.5644128646870801E-2</v>
      </c>
      <c r="G63" t="s">
        <v>276</v>
      </c>
      <c r="H63">
        <v>139</v>
      </c>
      <c r="I63">
        <v>5</v>
      </c>
      <c r="J63">
        <v>1699</v>
      </c>
      <c r="K63">
        <v>7.3338129496402802</v>
      </c>
      <c r="L63">
        <v>0.99998217966770098</v>
      </c>
      <c r="M63">
        <v>1</v>
      </c>
      <c r="N63">
        <v>1</v>
      </c>
    </row>
    <row r="64" spans="1:14" x14ac:dyDescent="0.2">
      <c r="A64" t="s">
        <v>18</v>
      </c>
      <c r="B64" t="s">
        <v>280</v>
      </c>
      <c r="C64">
        <v>3</v>
      </c>
      <c r="D64">
        <v>1.71428571428571</v>
      </c>
      <c r="E64">
        <v>6.7678241203995099E-2</v>
      </c>
      <c r="G64" t="s">
        <v>276</v>
      </c>
      <c r="H64">
        <v>174</v>
      </c>
      <c r="I64">
        <v>5</v>
      </c>
      <c r="J64">
        <v>1914</v>
      </c>
      <c r="K64">
        <v>6.6</v>
      </c>
      <c r="L64">
        <v>0.99999999999686695</v>
      </c>
      <c r="M64">
        <v>1</v>
      </c>
      <c r="N64">
        <v>1</v>
      </c>
    </row>
    <row r="65" spans="1:14" x14ac:dyDescent="0.2">
      <c r="A65" t="s">
        <v>29</v>
      </c>
      <c r="B65" t="s">
        <v>279</v>
      </c>
      <c r="C65">
        <v>3</v>
      </c>
      <c r="D65">
        <v>1.71428571428571</v>
      </c>
      <c r="E65">
        <v>7.8811272438797597E-2</v>
      </c>
      <c r="G65" t="s">
        <v>276</v>
      </c>
      <c r="H65">
        <v>135</v>
      </c>
      <c r="I65">
        <v>6</v>
      </c>
      <c r="J65">
        <v>1653</v>
      </c>
      <c r="K65">
        <v>6.12222222222222</v>
      </c>
      <c r="L65">
        <v>0.99999994665208503</v>
      </c>
      <c r="M65">
        <v>1</v>
      </c>
      <c r="N65">
        <v>1</v>
      </c>
    </row>
    <row r="66" spans="1:14" x14ac:dyDescent="0.2">
      <c r="A66" t="s">
        <v>35</v>
      </c>
      <c r="B66" t="s">
        <v>281</v>
      </c>
      <c r="C66">
        <v>3</v>
      </c>
      <c r="D66">
        <v>1.71428571428571</v>
      </c>
      <c r="E66">
        <v>0.254156709826039</v>
      </c>
      <c r="G66" t="s">
        <v>276</v>
      </c>
      <c r="H66">
        <v>139</v>
      </c>
      <c r="I66">
        <v>12</v>
      </c>
      <c r="J66">
        <v>1699</v>
      </c>
      <c r="K66">
        <v>3.05575539568345</v>
      </c>
      <c r="L66">
        <v>1</v>
      </c>
      <c r="M66">
        <v>1</v>
      </c>
      <c r="N66">
        <v>1</v>
      </c>
    </row>
    <row r="67" spans="1:14" x14ac:dyDescent="0.2">
      <c r="A67" t="s">
        <v>32</v>
      </c>
      <c r="B67" t="s">
        <v>285</v>
      </c>
      <c r="C67">
        <v>5</v>
      </c>
      <c r="D67">
        <v>2.8571428571428501</v>
      </c>
      <c r="E67">
        <v>0.53476286099344505</v>
      </c>
      <c r="G67" t="s">
        <v>481</v>
      </c>
      <c r="H67">
        <v>175</v>
      </c>
      <c r="I67">
        <v>42</v>
      </c>
      <c r="J67">
        <v>1926</v>
      </c>
      <c r="K67">
        <v>1.3102040816326499</v>
      </c>
      <c r="L67">
        <v>1</v>
      </c>
      <c r="M67">
        <v>1</v>
      </c>
      <c r="N67">
        <v>1</v>
      </c>
    </row>
    <row r="68" spans="1:14" x14ac:dyDescent="0.2">
      <c r="A68" t="s">
        <v>29</v>
      </c>
      <c r="B68" t="s">
        <v>282</v>
      </c>
      <c r="C68">
        <v>3</v>
      </c>
      <c r="D68">
        <v>1.71428571428571</v>
      </c>
      <c r="E68">
        <v>0.67714471274925503</v>
      </c>
      <c r="G68" t="s">
        <v>276</v>
      </c>
      <c r="H68">
        <v>135</v>
      </c>
      <c r="I68">
        <v>28</v>
      </c>
      <c r="J68">
        <v>1653</v>
      </c>
      <c r="K68">
        <v>1.3119047619047599</v>
      </c>
      <c r="L68">
        <v>1</v>
      </c>
      <c r="M68">
        <v>1</v>
      </c>
      <c r="N68">
        <v>1</v>
      </c>
    </row>
    <row r="69" spans="1:14" x14ac:dyDescent="0.2">
      <c r="A69" t="s">
        <v>32</v>
      </c>
      <c r="B69" t="s">
        <v>283</v>
      </c>
      <c r="C69">
        <v>3</v>
      </c>
      <c r="D69">
        <v>1.71428571428571</v>
      </c>
      <c r="E69">
        <v>0.80059282341039695</v>
      </c>
      <c r="G69" t="s">
        <v>276</v>
      </c>
      <c r="H69">
        <v>175</v>
      </c>
      <c r="I69">
        <v>32</v>
      </c>
      <c r="J69">
        <v>1926</v>
      </c>
      <c r="K69">
        <v>1.0317857142857101</v>
      </c>
      <c r="L69">
        <v>1</v>
      </c>
      <c r="M69">
        <v>1</v>
      </c>
      <c r="N69">
        <v>1</v>
      </c>
    </row>
    <row r="70" spans="1:14" x14ac:dyDescent="0.2">
      <c r="A70" t="s">
        <v>29</v>
      </c>
      <c r="B70" t="s">
        <v>236</v>
      </c>
      <c r="C70">
        <v>3</v>
      </c>
      <c r="D70">
        <v>1.71428571428571</v>
      </c>
      <c r="E70">
        <v>0.828109040587373</v>
      </c>
      <c r="G70" t="s">
        <v>276</v>
      </c>
      <c r="H70">
        <v>135</v>
      </c>
      <c r="I70">
        <v>38</v>
      </c>
      <c r="J70">
        <v>1653</v>
      </c>
      <c r="K70">
        <v>0.96666666666666601</v>
      </c>
      <c r="L70">
        <v>1</v>
      </c>
      <c r="M70">
        <v>1</v>
      </c>
      <c r="N70">
        <v>1</v>
      </c>
    </row>
    <row r="71" spans="1:14" x14ac:dyDescent="0.2">
      <c r="A71" t="s">
        <v>32</v>
      </c>
      <c r="B71" t="s">
        <v>233</v>
      </c>
      <c r="C71">
        <v>3</v>
      </c>
      <c r="D71">
        <v>1.71428571428571</v>
      </c>
      <c r="E71">
        <v>0.861892540610663</v>
      </c>
      <c r="G71" t="s">
        <v>276</v>
      </c>
      <c r="H71">
        <v>175</v>
      </c>
      <c r="I71">
        <v>37</v>
      </c>
      <c r="J71">
        <v>1926</v>
      </c>
      <c r="K71">
        <v>0.89235521235521198</v>
      </c>
      <c r="L71">
        <v>1</v>
      </c>
      <c r="M71">
        <v>1</v>
      </c>
      <c r="N71">
        <v>1</v>
      </c>
    </row>
    <row r="72" spans="1:14" x14ac:dyDescent="0.2">
      <c r="A72" t="s">
        <v>29</v>
      </c>
      <c r="B72" t="s">
        <v>284</v>
      </c>
      <c r="C72">
        <v>3</v>
      </c>
      <c r="D72">
        <v>1.71428571428571</v>
      </c>
      <c r="E72">
        <v>0.89260215961975298</v>
      </c>
      <c r="G72" t="s">
        <v>276</v>
      </c>
      <c r="H72">
        <v>135</v>
      </c>
      <c r="I72">
        <v>45</v>
      </c>
      <c r="J72">
        <v>1653</v>
      </c>
      <c r="K72">
        <v>0.81629629629629596</v>
      </c>
      <c r="L72">
        <v>1</v>
      </c>
      <c r="M72">
        <v>1</v>
      </c>
      <c r="N72">
        <v>1</v>
      </c>
    </row>
    <row r="73" spans="1:14" x14ac:dyDescent="0.2">
      <c r="A73" t="s">
        <v>32</v>
      </c>
      <c r="B73" t="s">
        <v>286</v>
      </c>
      <c r="C73">
        <v>3</v>
      </c>
      <c r="D73">
        <v>1.71428571428571</v>
      </c>
      <c r="E73">
        <v>0.91911582317405005</v>
      </c>
      <c r="G73" t="s">
        <v>276</v>
      </c>
      <c r="H73">
        <v>175</v>
      </c>
      <c r="I73">
        <v>44</v>
      </c>
      <c r="J73">
        <v>1926</v>
      </c>
      <c r="K73">
        <v>0.75038961038961005</v>
      </c>
      <c r="L73">
        <v>1</v>
      </c>
      <c r="M73">
        <v>1</v>
      </c>
      <c r="N73">
        <v>1</v>
      </c>
    </row>
    <row r="75" spans="1:14" x14ac:dyDescent="0.2">
      <c r="A75" t="s">
        <v>172</v>
      </c>
      <c r="B75" t="s">
        <v>482</v>
      </c>
    </row>
    <row r="76" spans="1:14" x14ac:dyDescent="0.2">
      <c r="A76" t="s">
        <v>2</v>
      </c>
      <c r="B76" t="s">
        <v>3</v>
      </c>
      <c r="C76" t="s">
        <v>4</v>
      </c>
      <c r="D76" t="s">
        <v>5</v>
      </c>
      <c r="E76" t="s">
        <v>6</v>
      </c>
      <c r="G76" t="s">
        <v>7</v>
      </c>
      <c r="H76" t="s">
        <v>8</v>
      </c>
      <c r="I76" t="s">
        <v>9</v>
      </c>
      <c r="J76" t="s">
        <v>10</v>
      </c>
      <c r="K76" t="s">
        <v>11</v>
      </c>
      <c r="L76" t="s">
        <v>12</v>
      </c>
      <c r="M76" t="s">
        <v>13</v>
      </c>
      <c r="N76" t="s">
        <v>14</v>
      </c>
    </row>
    <row r="77" spans="1:14" x14ac:dyDescent="0.2">
      <c r="A77" t="s">
        <v>91</v>
      </c>
      <c r="B77" t="s">
        <v>444</v>
      </c>
      <c r="C77">
        <v>3</v>
      </c>
      <c r="D77">
        <v>1.71428571428571</v>
      </c>
      <c r="E77">
        <v>0.122374257995258</v>
      </c>
      <c r="G77" t="s">
        <v>445</v>
      </c>
      <c r="H77">
        <v>72</v>
      </c>
      <c r="I77">
        <v>8</v>
      </c>
      <c r="J77">
        <v>916</v>
      </c>
      <c r="K77">
        <v>4.7708333333333304</v>
      </c>
      <c r="L77">
        <v>0.99948483958182999</v>
      </c>
      <c r="M77">
        <v>0.64524608761136404</v>
      </c>
      <c r="N77">
        <v>0.64524608761136404</v>
      </c>
    </row>
    <row r="78" spans="1:14" x14ac:dyDescent="0.2">
      <c r="A78" t="s">
        <v>18</v>
      </c>
      <c r="B78" t="s">
        <v>483</v>
      </c>
      <c r="C78">
        <v>6</v>
      </c>
      <c r="D78">
        <v>3.4285714285714199</v>
      </c>
      <c r="E78">
        <v>0.187701675420614</v>
      </c>
      <c r="G78" t="s">
        <v>484</v>
      </c>
      <c r="H78">
        <v>174</v>
      </c>
      <c r="I78">
        <v>34</v>
      </c>
      <c r="J78">
        <v>1914</v>
      </c>
      <c r="K78">
        <v>1.94117647058823</v>
      </c>
      <c r="L78">
        <v>1</v>
      </c>
      <c r="M78">
        <v>1</v>
      </c>
      <c r="N78">
        <v>1</v>
      </c>
    </row>
    <row r="79" spans="1:14" x14ac:dyDescent="0.2">
      <c r="A79" t="s">
        <v>18</v>
      </c>
      <c r="B79" t="s">
        <v>485</v>
      </c>
      <c r="C79">
        <v>6</v>
      </c>
      <c r="D79">
        <v>3.4285714285714199</v>
      </c>
      <c r="E79">
        <v>0.187701675420614</v>
      </c>
      <c r="G79" t="s">
        <v>484</v>
      </c>
      <c r="H79">
        <v>174</v>
      </c>
      <c r="I79">
        <v>34</v>
      </c>
      <c r="J79">
        <v>1914</v>
      </c>
      <c r="K79">
        <v>1.94117647058823</v>
      </c>
      <c r="L79">
        <v>1</v>
      </c>
      <c r="M79">
        <v>1</v>
      </c>
      <c r="N79">
        <v>1</v>
      </c>
    </row>
    <row r="80" spans="1:14" x14ac:dyDescent="0.2">
      <c r="A80" t="s">
        <v>35</v>
      </c>
      <c r="B80" t="s">
        <v>486</v>
      </c>
      <c r="C80">
        <v>6</v>
      </c>
      <c r="D80">
        <v>3.4285714285714199</v>
      </c>
      <c r="E80">
        <v>0.36665070059257698</v>
      </c>
      <c r="G80" t="s">
        <v>484</v>
      </c>
      <c r="H80">
        <v>139</v>
      </c>
      <c r="I80">
        <v>49</v>
      </c>
      <c r="J80">
        <v>1699</v>
      </c>
      <c r="K80">
        <v>1.49669652033475</v>
      </c>
      <c r="L80">
        <v>1</v>
      </c>
      <c r="M80">
        <v>1</v>
      </c>
      <c r="N80">
        <v>1</v>
      </c>
    </row>
    <row r="81" spans="1:14" x14ac:dyDescent="0.2">
      <c r="A81" t="s">
        <v>18</v>
      </c>
      <c r="B81" t="s">
        <v>487</v>
      </c>
      <c r="C81">
        <v>4</v>
      </c>
      <c r="D81">
        <v>2.2857142857142798</v>
      </c>
      <c r="E81">
        <v>0.44686532423312603</v>
      </c>
      <c r="G81" t="s">
        <v>488</v>
      </c>
      <c r="H81">
        <v>174</v>
      </c>
      <c r="I81">
        <v>27</v>
      </c>
      <c r="J81">
        <v>1914</v>
      </c>
      <c r="K81">
        <v>1.62962962962962</v>
      </c>
      <c r="L81">
        <v>1</v>
      </c>
      <c r="M81">
        <v>1</v>
      </c>
      <c r="N81">
        <v>1</v>
      </c>
    </row>
    <row r="82" spans="1:14" x14ac:dyDescent="0.2">
      <c r="A82" t="s">
        <v>32</v>
      </c>
      <c r="B82" t="s">
        <v>489</v>
      </c>
      <c r="C82">
        <v>6</v>
      </c>
      <c r="D82">
        <v>3.4285714285714199</v>
      </c>
      <c r="E82">
        <v>0.49491371616655</v>
      </c>
      <c r="G82" t="s">
        <v>484</v>
      </c>
      <c r="H82">
        <v>175</v>
      </c>
      <c r="I82">
        <v>51</v>
      </c>
      <c r="J82">
        <v>1926</v>
      </c>
      <c r="K82">
        <v>1.29478991596638</v>
      </c>
      <c r="L82">
        <v>1</v>
      </c>
      <c r="M82">
        <v>1</v>
      </c>
      <c r="N82">
        <v>1</v>
      </c>
    </row>
    <row r="84" spans="1:14" x14ac:dyDescent="0.2">
      <c r="A84" t="s">
        <v>178</v>
      </c>
      <c r="B84" t="s">
        <v>490</v>
      </c>
    </row>
    <row r="85" spans="1:14" x14ac:dyDescent="0.2">
      <c r="A85" t="s">
        <v>2</v>
      </c>
      <c r="B85" t="s">
        <v>3</v>
      </c>
      <c r="C85" t="s">
        <v>4</v>
      </c>
      <c r="D85" t="s">
        <v>5</v>
      </c>
      <c r="E85" t="s">
        <v>6</v>
      </c>
      <c r="G85" t="s">
        <v>7</v>
      </c>
      <c r="H85" t="s">
        <v>8</v>
      </c>
      <c r="I85" t="s">
        <v>9</v>
      </c>
      <c r="J85" t="s">
        <v>10</v>
      </c>
      <c r="K85" t="s">
        <v>11</v>
      </c>
      <c r="L85" t="s">
        <v>12</v>
      </c>
      <c r="M85" t="s">
        <v>13</v>
      </c>
      <c r="N85" t="s">
        <v>14</v>
      </c>
    </row>
    <row r="86" spans="1:14" x14ac:dyDescent="0.2">
      <c r="A86" t="s">
        <v>35</v>
      </c>
      <c r="B86" t="s">
        <v>491</v>
      </c>
      <c r="C86">
        <v>5</v>
      </c>
      <c r="D86">
        <v>2.8571428571428501</v>
      </c>
      <c r="E86">
        <v>0.139214741366286</v>
      </c>
      <c r="G86" t="s">
        <v>492</v>
      </c>
      <c r="H86">
        <v>139</v>
      </c>
      <c r="I86">
        <v>25</v>
      </c>
      <c r="J86">
        <v>1699</v>
      </c>
      <c r="K86">
        <v>2.4446043165467599</v>
      </c>
      <c r="L86">
        <v>0.99999999999963196</v>
      </c>
      <c r="M86">
        <v>1</v>
      </c>
      <c r="N86">
        <v>1</v>
      </c>
    </row>
    <row r="87" spans="1:14" x14ac:dyDescent="0.2">
      <c r="A87" t="s">
        <v>32</v>
      </c>
      <c r="B87" t="s">
        <v>493</v>
      </c>
      <c r="C87">
        <v>4</v>
      </c>
      <c r="D87">
        <v>2.2857142857142798</v>
      </c>
      <c r="E87">
        <v>0.31941322384846299</v>
      </c>
      <c r="G87" t="s">
        <v>494</v>
      </c>
      <c r="H87">
        <v>175</v>
      </c>
      <c r="I87">
        <v>22</v>
      </c>
      <c r="J87">
        <v>1926</v>
      </c>
      <c r="K87">
        <v>2.0010389610389598</v>
      </c>
      <c r="L87">
        <v>1</v>
      </c>
      <c r="M87">
        <v>1</v>
      </c>
      <c r="N87">
        <v>1</v>
      </c>
    </row>
    <row r="88" spans="1:14" x14ac:dyDescent="0.2">
      <c r="A88" t="s">
        <v>32</v>
      </c>
      <c r="B88" t="s">
        <v>495</v>
      </c>
      <c r="C88">
        <v>6</v>
      </c>
      <c r="D88">
        <v>3.4285714285714199</v>
      </c>
      <c r="E88">
        <v>0.56452075614657204</v>
      </c>
      <c r="G88" t="s">
        <v>496</v>
      </c>
      <c r="H88">
        <v>175</v>
      </c>
      <c r="I88">
        <v>55</v>
      </c>
      <c r="J88">
        <v>1926</v>
      </c>
      <c r="K88">
        <v>1.20062337662337</v>
      </c>
      <c r="L88">
        <v>1</v>
      </c>
      <c r="M88">
        <v>1</v>
      </c>
      <c r="N88">
        <v>1</v>
      </c>
    </row>
    <row r="90" spans="1:14" x14ac:dyDescent="0.2">
      <c r="A90" t="s">
        <v>192</v>
      </c>
      <c r="B90" t="s">
        <v>497</v>
      </c>
    </row>
    <row r="91" spans="1:14" x14ac:dyDescent="0.2">
      <c r="A91" t="s">
        <v>2</v>
      </c>
      <c r="B91" t="s">
        <v>3</v>
      </c>
      <c r="C91" t="s">
        <v>4</v>
      </c>
      <c r="D91" t="s">
        <v>5</v>
      </c>
      <c r="E91" t="s">
        <v>6</v>
      </c>
      <c r="G91" t="s">
        <v>7</v>
      </c>
      <c r="H91" t="s">
        <v>8</v>
      </c>
      <c r="I91" t="s">
        <v>9</v>
      </c>
      <c r="J91" t="s">
        <v>10</v>
      </c>
      <c r="K91" t="s">
        <v>11</v>
      </c>
      <c r="L91" t="s">
        <v>12</v>
      </c>
      <c r="M91" t="s">
        <v>13</v>
      </c>
      <c r="N91" t="s">
        <v>14</v>
      </c>
    </row>
    <row r="92" spans="1:14" x14ac:dyDescent="0.2">
      <c r="A92" t="s">
        <v>91</v>
      </c>
      <c r="B92" t="s">
        <v>498</v>
      </c>
      <c r="C92">
        <v>5</v>
      </c>
      <c r="D92">
        <v>2.8571428571428501</v>
      </c>
      <c r="E92">
        <v>0.15003198923772301</v>
      </c>
      <c r="G92" t="s">
        <v>499</v>
      </c>
      <c r="H92">
        <v>72</v>
      </c>
      <c r="I92">
        <v>27</v>
      </c>
      <c r="J92">
        <v>916</v>
      </c>
      <c r="K92">
        <v>2.3559670781893001</v>
      </c>
      <c r="L92">
        <v>0.99991958266109304</v>
      </c>
      <c r="M92">
        <v>0.66937349044522898</v>
      </c>
      <c r="N92">
        <v>0.66937349044522898</v>
      </c>
    </row>
    <row r="93" spans="1:14" x14ac:dyDescent="0.2">
      <c r="A93" t="s">
        <v>91</v>
      </c>
      <c r="B93" t="s">
        <v>305</v>
      </c>
      <c r="C93">
        <v>12</v>
      </c>
      <c r="D93">
        <v>6.8571428571428497</v>
      </c>
      <c r="E93">
        <v>0.22109808927755101</v>
      </c>
      <c r="G93" t="s">
        <v>500</v>
      </c>
      <c r="H93">
        <v>72</v>
      </c>
      <c r="I93">
        <v>110</v>
      </c>
      <c r="J93">
        <v>916</v>
      </c>
      <c r="K93">
        <v>1.3878787878787799</v>
      </c>
      <c r="L93">
        <v>0.99999949183983805</v>
      </c>
      <c r="M93">
        <v>0.81520706500032603</v>
      </c>
      <c r="N93">
        <v>0.81520706500032603</v>
      </c>
    </row>
    <row r="94" spans="1:14" x14ac:dyDescent="0.2">
      <c r="A94" t="s">
        <v>32</v>
      </c>
      <c r="B94" t="s">
        <v>501</v>
      </c>
      <c r="C94">
        <v>3</v>
      </c>
      <c r="D94">
        <v>1.71428571428571</v>
      </c>
      <c r="E94">
        <v>0.29638323987627602</v>
      </c>
      <c r="G94" t="s">
        <v>502</v>
      </c>
      <c r="H94">
        <v>175</v>
      </c>
      <c r="I94">
        <v>12</v>
      </c>
      <c r="J94">
        <v>1926</v>
      </c>
      <c r="K94">
        <v>2.75142857142857</v>
      </c>
      <c r="L94">
        <v>1</v>
      </c>
      <c r="M94">
        <v>1</v>
      </c>
      <c r="N94">
        <v>1</v>
      </c>
    </row>
    <row r="95" spans="1:14" x14ac:dyDescent="0.2">
      <c r="A95" t="s">
        <v>32</v>
      </c>
      <c r="B95" t="s">
        <v>385</v>
      </c>
      <c r="C95">
        <v>6</v>
      </c>
      <c r="D95">
        <v>3.4285714285714199</v>
      </c>
      <c r="E95">
        <v>0.91322497791561896</v>
      </c>
      <c r="G95" t="s">
        <v>503</v>
      </c>
      <c r="H95">
        <v>175</v>
      </c>
      <c r="I95">
        <v>88</v>
      </c>
      <c r="J95">
        <v>1926</v>
      </c>
      <c r="K95">
        <v>0.75038961038961005</v>
      </c>
      <c r="L95">
        <v>1</v>
      </c>
      <c r="M95">
        <v>1</v>
      </c>
      <c r="N95">
        <v>1</v>
      </c>
    </row>
    <row r="97" spans="1:14" x14ac:dyDescent="0.2">
      <c r="A97" t="s">
        <v>199</v>
      </c>
      <c r="B97" t="s">
        <v>504</v>
      </c>
    </row>
    <row r="98" spans="1:14" x14ac:dyDescent="0.2">
      <c r="A98" t="s">
        <v>2</v>
      </c>
      <c r="B98" t="s">
        <v>3</v>
      </c>
      <c r="C98" t="s">
        <v>4</v>
      </c>
      <c r="D98" t="s">
        <v>5</v>
      </c>
      <c r="E98" t="s">
        <v>6</v>
      </c>
      <c r="G98" t="s">
        <v>7</v>
      </c>
      <c r="H98" t="s">
        <v>8</v>
      </c>
      <c r="I98" t="s">
        <v>9</v>
      </c>
      <c r="J98" t="s">
        <v>10</v>
      </c>
      <c r="K98" t="s">
        <v>11</v>
      </c>
      <c r="L98" t="s">
        <v>12</v>
      </c>
      <c r="M98" t="s">
        <v>13</v>
      </c>
      <c r="N98" t="s">
        <v>14</v>
      </c>
    </row>
    <row r="99" spans="1:14" x14ac:dyDescent="0.2">
      <c r="A99" t="s">
        <v>15</v>
      </c>
      <c r="B99" t="s">
        <v>288</v>
      </c>
      <c r="C99">
        <v>6</v>
      </c>
      <c r="D99">
        <v>3.4285714285714199</v>
      </c>
      <c r="E99">
        <v>0.34693272303485001</v>
      </c>
      <c r="G99" t="s">
        <v>505</v>
      </c>
      <c r="H99">
        <v>175</v>
      </c>
      <c r="I99">
        <v>43</v>
      </c>
      <c r="J99">
        <v>1926</v>
      </c>
      <c r="K99">
        <v>1.5356810631229201</v>
      </c>
      <c r="L99">
        <v>1</v>
      </c>
      <c r="M99">
        <v>1</v>
      </c>
      <c r="N99">
        <v>1</v>
      </c>
    </row>
    <row r="100" spans="1:14" x14ac:dyDescent="0.2">
      <c r="A100" t="s">
        <v>15</v>
      </c>
      <c r="B100" t="s">
        <v>290</v>
      </c>
      <c r="C100">
        <v>6</v>
      </c>
      <c r="D100">
        <v>3.4285714285714199</v>
      </c>
      <c r="E100">
        <v>0.34693272303485001</v>
      </c>
      <c r="G100" t="s">
        <v>505</v>
      </c>
      <c r="H100">
        <v>175</v>
      </c>
      <c r="I100">
        <v>43</v>
      </c>
      <c r="J100">
        <v>1926</v>
      </c>
      <c r="K100">
        <v>1.5356810631229201</v>
      </c>
      <c r="L100">
        <v>1</v>
      </c>
      <c r="M100">
        <v>1</v>
      </c>
      <c r="N100">
        <v>1</v>
      </c>
    </row>
    <row r="101" spans="1:14" x14ac:dyDescent="0.2">
      <c r="A101" t="s">
        <v>32</v>
      </c>
      <c r="B101" t="s">
        <v>292</v>
      </c>
      <c r="C101">
        <v>6</v>
      </c>
      <c r="D101">
        <v>3.4285714285714199</v>
      </c>
      <c r="E101">
        <v>0.42168907106810299</v>
      </c>
      <c r="G101" t="s">
        <v>505</v>
      </c>
      <c r="H101">
        <v>175</v>
      </c>
      <c r="I101">
        <v>47</v>
      </c>
      <c r="J101">
        <v>1926</v>
      </c>
      <c r="K101">
        <v>1.4049848024316101</v>
      </c>
      <c r="L101">
        <v>1</v>
      </c>
      <c r="M101">
        <v>1</v>
      </c>
      <c r="N101">
        <v>1</v>
      </c>
    </row>
    <row r="102" spans="1:14" x14ac:dyDescent="0.2">
      <c r="A102" t="s">
        <v>32</v>
      </c>
      <c r="B102" t="s">
        <v>291</v>
      </c>
      <c r="C102">
        <v>6</v>
      </c>
      <c r="D102">
        <v>3.4285714285714199</v>
      </c>
      <c r="E102">
        <v>0.42168907106810299</v>
      </c>
      <c r="G102" t="s">
        <v>505</v>
      </c>
      <c r="H102">
        <v>175</v>
      </c>
      <c r="I102">
        <v>47</v>
      </c>
      <c r="J102">
        <v>1926</v>
      </c>
      <c r="K102">
        <v>1.4049848024316101</v>
      </c>
      <c r="L102">
        <v>1</v>
      </c>
      <c r="M102">
        <v>1</v>
      </c>
      <c r="N102">
        <v>1</v>
      </c>
    </row>
    <row r="104" spans="1:14" x14ac:dyDescent="0.2">
      <c r="A104" t="s">
        <v>212</v>
      </c>
      <c r="B104" t="s">
        <v>506</v>
      </c>
    </row>
    <row r="105" spans="1:14" x14ac:dyDescent="0.2">
      <c r="A105" t="s">
        <v>2</v>
      </c>
      <c r="B105" t="s">
        <v>3</v>
      </c>
      <c r="C105" t="s">
        <v>4</v>
      </c>
      <c r="D105" t="s">
        <v>5</v>
      </c>
      <c r="E105" t="s">
        <v>6</v>
      </c>
      <c r="G105" t="s">
        <v>7</v>
      </c>
      <c r="H105" t="s">
        <v>8</v>
      </c>
      <c r="I105" t="s">
        <v>9</v>
      </c>
      <c r="J105" t="s">
        <v>10</v>
      </c>
      <c r="K105" t="s">
        <v>11</v>
      </c>
      <c r="L105" t="s">
        <v>12</v>
      </c>
      <c r="M105" t="s">
        <v>13</v>
      </c>
      <c r="N105" t="s">
        <v>14</v>
      </c>
    </row>
    <row r="106" spans="1:14" x14ac:dyDescent="0.2">
      <c r="A106" t="s">
        <v>29</v>
      </c>
      <c r="B106" t="s">
        <v>507</v>
      </c>
      <c r="C106">
        <v>3</v>
      </c>
      <c r="D106">
        <v>1.71428571428571</v>
      </c>
      <c r="E106">
        <v>0.25341713809048999</v>
      </c>
      <c r="G106" t="s">
        <v>508</v>
      </c>
      <c r="H106">
        <v>135</v>
      </c>
      <c r="I106">
        <v>12</v>
      </c>
      <c r="J106">
        <v>1653</v>
      </c>
      <c r="K106">
        <v>3.06111111111111</v>
      </c>
      <c r="L106">
        <v>1</v>
      </c>
      <c r="M106">
        <v>1</v>
      </c>
      <c r="N106">
        <v>1</v>
      </c>
    </row>
    <row r="107" spans="1:14" x14ac:dyDescent="0.2">
      <c r="A107" t="s">
        <v>32</v>
      </c>
      <c r="B107" t="s">
        <v>509</v>
      </c>
      <c r="C107">
        <v>3</v>
      </c>
      <c r="D107">
        <v>1.71428571428571</v>
      </c>
      <c r="E107">
        <v>0.46315088568701301</v>
      </c>
      <c r="G107" t="s">
        <v>508</v>
      </c>
      <c r="H107">
        <v>175</v>
      </c>
      <c r="I107">
        <v>17</v>
      </c>
      <c r="J107">
        <v>1926</v>
      </c>
      <c r="K107">
        <v>1.9421848739495799</v>
      </c>
      <c r="L107">
        <v>1</v>
      </c>
      <c r="M107">
        <v>1</v>
      </c>
      <c r="N107">
        <v>1</v>
      </c>
    </row>
    <row r="108" spans="1:14" x14ac:dyDescent="0.2">
      <c r="A108" t="s">
        <v>91</v>
      </c>
      <c r="B108" t="s">
        <v>510</v>
      </c>
      <c r="C108">
        <v>5</v>
      </c>
      <c r="D108">
        <v>2.8571428571428501</v>
      </c>
      <c r="E108">
        <v>0.76179944001821498</v>
      </c>
      <c r="G108" t="s">
        <v>511</v>
      </c>
      <c r="H108">
        <v>72</v>
      </c>
      <c r="I108">
        <v>65</v>
      </c>
      <c r="J108">
        <v>916</v>
      </c>
      <c r="K108">
        <v>0.97863247863247804</v>
      </c>
      <c r="L108">
        <v>1</v>
      </c>
      <c r="M108">
        <v>1</v>
      </c>
      <c r="N108">
        <v>1</v>
      </c>
    </row>
    <row r="110" spans="1:14" x14ac:dyDescent="0.2">
      <c r="A110" t="s">
        <v>231</v>
      </c>
      <c r="B110" t="s">
        <v>512</v>
      </c>
    </row>
    <row r="111" spans="1:14" x14ac:dyDescent="0.2">
      <c r="A111" t="s">
        <v>2</v>
      </c>
      <c r="B111" t="s">
        <v>3</v>
      </c>
      <c r="C111" t="s">
        <v>4</v>
      </c>
      <c r="D111" t="s">
        <v>5</v>
      </c>
      <c r="E111" t="s">
        <v>6</v>
      </c>
      <c r="G111" t="s">
        <v>7</v>
      </c>
      <c r="H111" t="s">
        <v>8</v>
      </c>
      <c r="I111" t="s">
        <v>9</v>
      </c>
      <c r="J111" t="s">
        <v>10</v>
      </c>
      <c r="K111" t="s">
        <v>11</v>
      </c>
      <c r="L111" t="s">
        <v>12</v>
      </c>
      <c r="M111" t="s">
        <v>13</v>
      </c>
      <c r="N111" t="s">
        <v>14</v>
      </c>
    </row>
    <row r="112" spans="1:14" x14ac:dyDescent="0.2">
      <c r="A112" t="s">
        <v>32</v>
      </c>
      <c r="B112" t="s">
        <v>513</v>
      </c>
      <c r="C112">
        <v>4</v>
      </c>
      <c r="D112">
        <v>2.2857142857142798</v>
      </c>
      <c r="E112">
        <v>0.31941322384846299</v>
      </c>
      <c r="G112" t="s">
        <v>514</v>
      </c>
      <c r="H112">
        <v>175</v>
      </c>
      <c r="I112">
        <v>22</v>
      </c>
      <c r="J112">
        <v>1926</v>
      </c>
      <c r="K112">
        <v>2.0010389610389598</v>
      </c>
      <c r="L112">
        <v>1</v>
      </c>
      <c r="M112">
        <v>1</v>
      </c>
      <c r="N112">
        <v>1</v>
      </c>
    </row>
    <row r="113" spans="1:14" x14ac:dyDescent="0.2">
      <c r="A113" t="s">
        <v>15</v>
      </c>
      <c r="B113" t="s">
        <v>515</v>
      </c>
      <c r="C113">
        <v>6</v>
      </c>
      <c r="D113">
        <v>3.4285714285714199</v>
      </c>
      <c r="E113">
        <v>0.47687538865547302</v>
      </c>
      <c r="G113" t="s">
        <v>516</v>
      </c>
      <c r="H113">
        <v>175</v>
      </c>
      <c r="I113">
        <v>50</v>
      </c>
      <c r="J113">
        <v>1926</v>
      </c>
      <c r="K113">
        <v>1.32068571428571</v>
      </c>
      <c r="L113">
        <v>1</v>
      </c>
      <c r="M113">
        <v>1</v>
      </c>
      <c r="N113">
        <v>1</v>
      </c>
    </row>
    <row r="114" spans="1:14" x14ac:dyDescent="0.2">
      <c r="A114" t="s">
        <v>29</v>
      </c>
      <c r="B114" t="s">
        <v>517</v>
      </c>
      <c r="C114">
        <v>3</v>
      </c>
      <c r="D114">
        <v>1.71428571428571</v>
      </c>
      <c r="E114">
        <v>0.49143872357655799</v>
      </c>
      <c r="G114" t="s">
        <v>518</v>
      </c>
      <c r="H114">
        <v>135</v>
      </c>
      <c r="I114">
        <v>20</v>
      </c>
      <c r="J114">
        <v>1653</v>
      </c>
      <c r="K114">
        <v>1.83666666666666</v>
      </c>
      <c r="L114">
        <v>1</v>
      </c>
      <c r="M114">
        <v>1</v>
      </c>
      <c r="N114">
        <v>1</v>
      </c>
    </row>
    <row r="115" spans="1:14" x14ac:dyDescent="0.2">
      <c r="A115" t="s">
        <v>32</v>
      </c>
      <c r="B115" t="s">
        <v>519</v>
      </c>
      <c r="C115">
        <v>6</v>
      </c>
      <c r="D115">
        <v>3.4285714285714199</v>
      </c>
      <c r="E115">
        <v>0.62901851480724302</v>
      </c>
      <c r="G115" t="s">
        <v>516</v>
      </c>
      <c r="H115">
        <v>175</v>
      </c>
      <c r="I115">
        <v>59</v>
      </c>
      <c r="J115">
        <v>1926</v>
      </c>
      <c r="K115">
        <v>1.1192251815980601</v>
      </c>
      <c r="L115">
        <v>1</v>
      </c>
      <c r="M115">
        <v>1</v>
      </c>
      <c r="N115">
        <v>1</v>
      </c>
    </row>
    <row r="117" spans="1:14" x14ac:dyDescent="0.2">
      <c r="A117" t="s">
        <v>237</v>
      </c>
      <c r="B117" t="s">
        <v>520</v>
      </c>
    </row>
    <row r="118" spans="1:14" x14ac:dyDescent="0.2">
      <c r="A118" t="s">
        <v>2</v>
      </c>
      <c r="B118" t="s">
        <v>3</v>
      </c>
      <c r="C118" t="s">
        <v>4</v>
      </c>
      <c r="D118" t="s">
        <v>5</v>
      </c>
      <c r="E118" t="s">
        <v>6</v>
      </c>
      <c r="G118" t="s">
        <v>7</v>
      </c>
      <c r="H118" t="s">
        <v>8</v>
      </c>
      <c r="I118" t="s">
        <v>9</v>
      </c>
      <c r="J118" t="s">
        <v>10</v>
      </c>
      <c r="K118" t="s">
        <v>11</v>
      </c>
      <c r="L118" t="s">
        <v>12</v>
      </c>
      <c r="M118" t="s">
        <v>13</v>
      </c>
      <c r="N118" t="s">
        <v>14</v>
      </c>
    </row>
    <row r="119" spans="1:14" x14ac:dyDescent="0.2">
      <c r="A119" t="s">
        <v>29</v>
      </c>
      <c r="B119" t="s">
        <v>521</v>
      </c>
      <c r="C119">
        <v>3</v>
      </c>
      <c r="D119">
        <v>1.71428571428571</v>
      </c>
      <c r="E119">
        <v>0.25341713809048999</v>
      </c>
      <c r="G119" t="s">
        <v>522</v>
      </c>
      <c r="H119">
        <v>135</v>
      </c>
      <c r="I119">
        <v>12</v>
      </c>
      <c r="J119">
        <v>1653</v>
      </c>
      <c r="K119">
        <v>3.06111111111111</v>
      </c>
      <c r="L119">
        <v>1</v>
      </c>
      <c r="M119">
        <v>1</v>
      </c>
      <c r="N119">
        <v>1</v>
      </c>
    </row>
    <row r="120" spans="1:14" x14ac:dyDescent="0.2">
      <c r="A120" t="s">
        <v>32</v>
      </c>
      <c r="B120" t="s">
        <v>523</v>
      </c>
      <c r="C120">
        <v>4</v>
      </c>
      <c r="D120">
        <v>2.2857142857142798</v>
      </c>
      <c r="E120">
        <v>0.51836632477101097</v>
      </c>
      <c r="G120" t="s">
        <v>524</v>
      </c>
      <c r="H120">
        <v>175</v>
      </c>
      <c r="I120">
        <v>30</v>
      </c>
      <c r="J120">
        <v>1926</v>
      </c>
      <c r="K120">
        <v>1.46742857142857</v>
      </c>
      <c r="L120">
        <v>1</v>
      </c>
      <c r="M120">
        <v>1</v>
      </c>
      <c r="N120">
        <v>1</v>
      </c>
    </row>
    <row r="121" spans="1:14" x14ac:dyDescent="0.2">
      <c r="A121" t="s">
        <v>91</v>
      </c>
      <c r="B121" t="s">
        <v>223</v>
      </c>
      <c r="C121">
        <v>6</v>
      </c>
      <c r="D121">
        <v>3.4285714285714199</v>
      </c>
      <c r="E121">
        <v>0.792981747340189</v>
      </c>
      <c r="G121" t="s">
        <v>525</v>
      </c>
      <c r="H121">
        <v>72</v>
      </c>
      <c r="I121">
        <v>83</v>
      </c>
      <c r="J121">
        <v>916</v>
      </c>
      <c r="K121">
        <v>0.91967871485943697</v>
      </c>
      <c r="L121">
        <v>1</v>
      </c>
      <c r="M121">
        <v>1</v>
      </c>
      <c r="N121">
        <v>1</v>
      </c>
    </row>
    <row r="123" spans="1:14" x14ac:dyDescent="0.2">
      <c r="A123" t="s">
        <v>245</v>
      </c>
      <c r="B123" t="s">
        <v>526</v>
      </c>
    </row>
    <row r="124" spans="1:14" x14ac:dyDescent="0.2">
      <c r="A124" t="s">
        <v>2</v>
      </c>
      <c r="B124" t="s">
        <v>3</v>
      </c>
      <c r="C124" t="s">
        <v>4</v>
      </c>
      <c r="D124" t="s">
        <v>5</v>
      </c>
      <c r="E124" t="s">
        <v>6</v>
      </c>
      <c r="G124" t="s">
        <v>7</v>
      </c>
      <c r="H124" t="s">
        <v>8</v>
      </c>
      <c r="I124" t="s">
        <v>9</v>
      </c>
      <c r="J124" t="s">
        <v>10</v>
      </c>
      <c r="K124" t="s">
        <v>11</v>
      </c>
      <c r="L124" t="s">
        <v>12</v>
      </c>
      <c r="M124" t="s">
        <v>13</v>
      </c>
      <c r="N124" t="s">
        <v>14</v>
      </c>
    </row>
    <row r="125" spans="1:14" x14ac:dyDescent="0.2">
      <c r="A125" t="s">
        <v>18</v>
      </c>
      <c r="B125" t="s">
        <v>527</v>
      </c>
      <c r="C125">
        <v>3</v>
      </c>
      <c r="D125">
        <v>1.71428571428571</v>
      </c>
      <c r="E125">
        <v>2.2926655262794401E-2</v>
      </c>
      <c r="G125" t="s">
        <v>528</v>
      </c>
      <c r="H125">
        <v>174</v>
      </c>
      <c r="I125">
        <v>3</v>
      </c>
      <c r="J125">
        <v>1914</v>
      </c>
      <c r="K125">
        <v>11</v>
      </c>
      <c r="L125">
        <v>0.999844235462651</v>
      </c>
      <c r="M125">
        <v>1</v>
      </c>
      <c r="N125">
        <v>1</v>
      </c>
    </row>
    <row r="126" spans="1:14" x14ac:dyDescent="0.2">
      <c r="A126" t="s">
        <v>68</v>
      </c>
      <c r="B126" t="s">
        <v>80</v>
      </c>
      <c r="C126">
        <v>18</v>
      </c>
      <c r="D126">
        <v>10.285714285714199</v>
      </c>
      <c r="E126">
        <v>0.96999377733488001</v>
      </c>
      <c r="G126" t="s">
        <v>529</v>
      </c>
      <c r="H126">
        <v>133</v>
      </c>
      <c r="I126">
        <v>291</v>
      </c>
      <c r="J126">
        <v>1583</v>
      </c>
      <c r="K126">
        <v>0.73622199829470503</v>
      </c>
      <c r="L126">
        <v>1</v>
      </c>
      <c r="M126">
        <v>1</v>
      </c>
      <c r="N126">
        <v>1</v>
      </c>
    </row>
    <row r="127" spans="1:14" x14ac:dyDescent="0.2">
      <c r="A127" t="s">
        <v>68</v>
      </c>
      <c r="B127" t="s">
        <v>69</v>
      </c>
      <c r="C127">
        <v>6</v>
      </c>
      <c r="D127">
        <v>3.4285714285714199</v>
      </c>
      <c r="E127">
        <v>0.99497618512684305</v>
      </c>
      <c r="G127" t="s">
        <v>530</v>
      </c>
      <c r="H127">
        <v>133</v>
      </c>
      <c r="I127">
        <v>142</v>
      </c>
      <c r="J127">
        <v>1583</v>
      </c>
      <c r="K127">
        <v>0.50291221010272102</v>
      </c>
      <c r="L127">
        <v>1</v>
      </c>
      <c r="M127">
        <v>1</v>
      </c>
      <c r="N127">
        <v>1</v>
      </c>
    </row>
    <row r="128" spans="1:14" x14ac:dyDescent="0.2">
      <c r="A128" t="s">
        <v>32</v>
      </c>
      <c r="B128" t="s">
        <v>82</v>
      </c>
      <c r="C128">
        <v>16</v>
      </c>
      <c r="D128">
        <v>9.1428571428571406</v>
      </c>
      <c r="E128">
        <v>0.99878697402380401</v>
      </c>
      <c r="G128" t="s">
        <v>531</v>
      </c>
      <c r="H128">
        <v>175</v>
      </c>
      <c r="I128">
        <v>305</v>
      </c>
      <c r="J128">
        <v>1926</v>
      </c>
      <c r="K128">
        <v>0.57734894613583099</v>
      </c>
      <c r="L128">
        <v>1</v>
      </c>
      <c r="M128">
        <v>1</v>
      </c>
      <c r="N128">
        <v>1</v>
      </c>
    </row>
    <row r="129" spans="1:14" x14ac:dyDescent="0.2">
      <c r="A129" t="s">
        <v>15</v>
      </c>
      <c r="B129" t="s">
        <v>190</v>
      </c>
      <c r="C129">
        <v>4</v>
      </c>
      <c r="D129">
        <v>2.2857142857142798</v>
      </c>
      <c r="E129">
        <v>0.99886280707444997</v>
      </c>
      <c r="G129" t="s">
        <v>532</v>
      </c>
      <c r="H129">
        <v>175</v>
      </c>
      <c r="I129">
        <v>115</v>
      </c>
      <c r="J129">
        <v>1926</v>
      </c>
      <c r="K129">
        <v>0.38280745341614902</v>
      </c>
      <c r="L129">
        <v>1</v>
      </c>
      <c r="M129">
        <v>1</v>
      </c>
      <c r="N129">
        <v>1</v>
      </c>
    </row>
    <row r="130" spans="1:14" x14ac:dyDescent="0.2">
      <c r="A130" t="s">
        <v>32</v>
      </c>
      <c r="B130" t="s">
        <v>78</v>
      </c>
      <c r="C130">
        <v>20</v>
      </c>
      <c r="D130">
        <v>11.4285714285714</v>
      </c>
      <c r="E130">
        <v>0.99887396581530297</v>
      </c>
      <c r="G130" t="s">
        <v>533</v>
      </c>
      <c r="H130">
        <v>175</v>
      </c>
      <c r="I130">
        <v>362</v>
      </c>
      <c r="J130">
        <v>1926</v>
      </c>
      <c r="K130">
        <v>0.60805051302288804</v>
      </c>
      <c r="L130">
        <v>1</v>
      </c>
      <c r="M130">
        <v>1</v>
      </c>
      <c r="N130">
        <v>1</v>
      </c>
    </row>
    <row r="131" spans="1:14" x14ac:dyDescent="0.2">
      <c r="A131" t="s">
        <v>32</v>
      </c>
      <c r="B131" t="s">
        <v>77</v>
      </c>
      <c r="C131">
        <v>8</v>
      </c>
      <c r="D131">
        <v>4.5714285714285703</v>
      </c>
      <c r="E131">
        <v>0.99946604139017603</v>
      </c>
      <c r="G131" t="s">
        <v>534</v>
      </c>
      <c r="H131">
        <v>175</v>
      </c>
      <c r="I131">
        <v>196</v>
      </c>
      <c r="J131">
        <v>1926</v>
      </c>
      <c r="K131">
        <v>0.449212827988338</v>
      </c>
      <c r="L131">
        <v>1</v>
      </c>
      <c r="M131">
        <v>1</v>
      </c>
      <c r="N131">
        <v>1</v>
      </c>
    </row>
    <row r="132" spans="1:14" x14ac:dyDescent="0.2">
      <c r="A132" t="s">
        <v>32</v>
      </c>
      <c r="B132" t="s">
        <v>71</v>
      </c>
      <c r="C132">
        <v>8</v>
      </c>
      <c r="D132">
        <v>4.5714285714285703</v>
      </c>
      <c r="E132">
        <v>0.99988101657360096</v>
      </c>
      <c r="G132" t="s">
        <v>534</v>
      </c>
      <c r="H132">
        <v>175</v>
      </c>
      <c r="I132">
        <v>216</v>
      </c>
      <c r="J132">
        <v>1926</v>
      </c>
      <c r="K132">
        <v>0.40761904761904699</v>
      </c>
      <c r="L132">
        <v>1</v>
      </c>
      <c r="M132">
        <v>1</v>
      </c>
      <c r="N132">
        <v>1</v>
      </c>
    </row>
    <row r="133" spans="1:14" x14ac:dyDescent="0.2">
      <c r="A133" t="s">
        <v>32</v>
      </c>
      <c r="B133" t="s">
        <v>75</v>
      </c>
      <c r="C133">
        <v>10</v>
      </c>
      <c r="D133">
        <v>5.71428571428571</v>
      </c>
      <c r="E133">
        <v>0.99995365040430595</v>
      </c>
      <c r="G133" t="s">
        <v>535</v>
      </c>
      <c r="H133">
        <v>175</v>
      </c>
      <c r="I133">
        <v>262</v>
      </c>
      <c r="J133">
        <v>1926</v>
      </c>
      <c r="K133">
        <v>0.42006543075245301</v>
      </c>
      <c r="L133">
        <v>1</v>
      </c>
      <c r="M133">
        <v>1</v>
      </c>
      <c r="N133">
        <v>1</v>
      </c>
    </row>
    <row r="134" spans="1:14" x14ac:dyDescent="0.2">
      <c r="A134" t="s">
        <v>15</v>
      </c>
      <c r="B134" t="s">
        <v>73</v>
      </c>
      <c r="C134">
        <v>5</v>
      </c>
      <c r="D134">
        <v>2.8571428571428501</v>
      </c>
      <c r="E134">
        <v>0.99999081424953196</v>
      </c>
      <c r="G134" t="s">
        <v>536</v>
      </c>
      <c r="H134">
        <v>175</v>
      </c>
      <c r="I134">
        <v>191</v>
      </c>
      <c r="J134">
        <v>1926</v>
      </c>
      <c r="K134">
        <v>0.28810770381451001</v>
      </c>
      <c r="L134">
        <v>1</v>
      </c>
      <c r="M134">
        <v>1</v>
      </c>
      <c r="N134">
        <v>1</v>
      </c>
    </row>
    <row r="136" spans="1:14" x14ac:dyDescent="0.2">
      <c r="A136" t="s">
        <v>424</v>
      </c>
      <c r="B136" t="s">
        <v>537</v>
      </c>
    </row>
    <row r="137" spans="1:14" x14ac:dyDescent="0.2">
      <c r="A137" t="s">
        <v>2</v>
      </c>
      <c r="B137" t="s">
        <v>3</v>
      </c>
      <c r="C137" t="s">
        <v>4</v>
      </c>
      <c r="D137" t="s">
        <v>5</v>
      </c>
      <c r="E137" t="s">
        <v>6</v>
      </c>
      <c r="G137" t="s">
        <v>7</v>
      </c>
      <c r="H137" t="s">
        <v>8</v>
      </c>
      <c r="I137" t="s">
        <v>9</v>
      </c>
      <c r="J137" t="s">
        <v>10</v>
      </c>
      <c r="K137" t="s">
        <v>11</v>
      </c>
      <c r="L137" t="s">
        <v>12</v>
      </c>
      <c r="M137" t="s">
        <v>13</v>
      </c>
      <c r="N137" t="s">
        <v>14</v>
      </c>
    </row>
    <row r="138" spans="1:14" x14ac:dyDescent="0.2">
      <c r="A138" t="s">
        <v>15</v>
      </c>
      <c r="B138" t="s">
        <v>538</v>
      </c>
      <c r="C138">
        <v>3</v>
      </c>
      <c r="D138">
        <v>1.71428571428571</v>
      </c>
      <c r="E138">
        <v>0.493809145483812</v>
      </c>
      <c r="G138" t="s">
        <v>539</v>
      </c>
      <c r="H138">
        <v>175</v>
      </c>
      <c r="I138">
        <v>18</v>
      </c>
      <c r="J138">
        <v>1926</v>
      </c>
      <c r="K138">
        <v>1.8342857142857101</v>
      </c>
      <c r="L138">
        <v>1</v>
      </c>
      <c r="M138">
        <v>1</v>
      </c>
      <c r="N138">
        <v>1</v>
      </c>
    </row>
    <row r="139" spans="1:14" x14ac:dyDescent="0.2">
      <c r="A139" t="s">
        <v>15</v>
      </c>
      <c r="B139" t="s">
        <v>540</v>
      </c>
      <c r="C139">
        <v>3</v>
      </c>
      <c r="D139">
        <v>1.71428571428571</v>
      </c>
      <c r="E139">
        <v>0.861892540610663</v>
      </c>
      <c r="G139" t="s">
        <v>539</v>
      </c>
      <c r="H139">
        <v>175</v>
      </c>
      <c r="I139">
        <v>37</v>
      </c>
      <c r="J139">
        <v>1926</v>
      </c>
      <c r="K139">
        <v>0.89235521235521198</v>
      </c>
      <c r="L139">
        <v>1</v>
      </c>
      <c r="M139">
        <v>1</v>
      </c>
      <c r="N139">
        <v>1</v>
      </c>
    </row>
    <row r="140" spans="1:14" x14ac:dyDescent="0.2">
      <c r="A140" t="s">
        <v>32</v>
      </c>
      <c r="B140" t="s">
        <v>541</v>
      </c>
      <c r="C140">
        <v>5</v>
      </c>
      <c r="D140">
        <v>2.8571428571428501</v>
      </c>
      <c r="E140">
        <v>0.94187773678187203</v>
      </c>
      <c r="G140" t="s">
        <v>542</v>
      </c>
      <c r="H140">
        <v>175</v>
      </c>
      <c r="I140">
        <v>80</v>
      </c>
      <c r="J140">
        <v>1926</v>
      </c>
      <c r="K140">
        <v>0.68785714285714195</v>
      </c>
      <c r="L140">
        <v>1</v>
      </c>
      <c r="M140">
        <v>1</v>
      </c>
      <c r="N140">
        <v>1</v>
      </c>
    </row>
    <row r="142" spans="1:14" x14ac:dyDescent="0.2">
      <c r="A142" t="s">
        <v>543</v>
      </c>
      <c r="B142" t="s">
        <v>544</v>
      </c>
    </row>
    <row r="143" spans="1:14" x14ac:dyDescent="0.2">
      <c r="A143" t="s">
        <v>2</v>
      </c>
      <c r="B143" t="s">
        <v>3</v>
      </c>
      <c r="C143" t="s">
        <v>4</v>
      </c>
      <c r="D143" t="s">
        <v>5</v>
      </c>
      <c r="E143" t="s">
        <v>6</v>
      </c>
      <c r="G143" t="s">
        <v>7</v>
      </c>
      <c r="H143" t="s">
        <v>8</v>
      </c>
      <c r="I143" t="s">
        <v>9</v>
      </c>
      <c r="J143" t="s">
        <v>10</v>
      </c>
      <c r="K143" t="s">
        <v>11</v>
      </c>
      <c r="L143" t="s">
        <v>12</v>
      </c>
      <c r="M143" t="s">
        <v>13</v>
      </c>
      <c r="N143" t="s">
        <v>14</v>
      </c>
    </row>
    <row r="144" spans="1:14" x14ac:dyDescent="0.2">
      <c r="A144" t="s">
        <v>15</v>
      </c>
      <c r="B144" t="s">
        <v>545</v>
      </c>
      <c r="C144">
        <v>4</v>
      </c>
      <c r="D144">
        <v>2.2857142857142798</v>
      </c>
      <c r="E144">
        <v>0.76148558217429996</v>
      </c>
      <c r="G144" t="s">
        <v>546</v>
      </c>
      <c r="H144">
        <v>175</v>
      </c>
      <c r="I144">
        <v>43</v>
      </c>
      <c r="J144">
        <v>1926</v>
      </c>
      <c r="K144">
        <v>1.02378737541528</v>
      </c>
      <c r="L144">
        <v>1</v>
      </c>
      <c r="M144">
        <v>1</v>
      </c>
      <c r="N144">
        <v>1</v>
      </c>
    </row>
    <row r="145" spans="1:14" x14ac:dyDescent="0.2">
      <c r="A145" t="s">
        <v>35</v>
      </c>
      <c r="B145" t="s">
        <v>547</v>
      </c>
      <c r="C145">
        <v>7</v>
      </c>
      <c r="D145">
        <v>4</v>
      </c>
      <c r="E145">
        <v>0.97499154723701198</v>
      </c>
      <c r="G145" t="s">
        <v>548</v>
      </c>
      <c r="H145">
        <v>139</v>
      </c>
      <c r="I145">
        <v>137</v>
      </c>
      <c r="J145">
        <v>1699</v>
      </c>
      <c r="K145">
        <v>0.62453394948274898</v>
      </c>
      <c r="L145">
        <v>1</v>
      </c>
      <c r="M145">
        <v>1</v>
      </c>
      <c r="N145">
        <v>1</v>
      </c>
    </row>
    <row r="146" spans="1:14" x14ac:dyDescent="0.2">
      <c r="A146" t="s">
        <v>32</v>
      </c>
      <c r="B146" t="s">
        <v>549</v>
      </c>
      <c r="C146">
        <v>10</v>
      </c>
      <c r="D146">
        <v>5.71428571428571</v>
      </c>
      <c r="E146">
        <v>0.98877826680673198</v>
      </c>
      <c r="G146" t="s">
        <v>550</v>
      </c>
      <c r="H146">
        <v>175</v>
      </c>
      <c r="I146">
        <v>181</v>
      </c>
      <c r="J146">
        <v>1926</v>
      </c>
      <c r="K146">
        <v>0.60805051302288804</v>
      </c>
      <c r="L146">
        <v>1</v>
      </c>
      <c r="M146">
        <v>1</v>
      </c>
      <c r="N146">
        <v>1</v>
      </c>
    </row>
    <row r="148" spans="1:14" x14ac:dyDescent="0.2">
      <c r="A148" t="s">
        <v>551</v>
      </c>
      <c r="B148" t="s">
        <v>552</v>
      </c>
    </row>
    <row r="149" spans="1:14" x14ac:dyDescent="0.2">
      <c r="A149" t="s">
        <v>2</v>
      </c>
      <c r="B149" t="s">
        <v>3</v>
      </c>
      <c r="C149" t="s">
        <v>4</v>
      </c>
      <c r="D149" t="s">
        <v>5</v>
      </c>
      <c r="E149" t="s">
        <v>6</v>
      </c>
      <c r="G149" t="s">
        <v>7</v>
      </c>
      <c r="H149" t="s">
        <v>8</v>
      </c>
      <c r="I149" t="s">
        <v>9</v>
      </c>
      <c r="J149" t="s">
        <v>10</v>
      </c>
      <c r="K149" t="s">
        <v>11</v>
      </c>
      <c r="L149" t="s">
        <v>12</v>
      </c>
      <c r="M149" t="s">
        <v>13</v>
      </c>
      <c r="N149" t="s">
        <v>14</v>
      </c>
    </row>
    <row r="150" spans="1:14" x14ac:dyDescent="0.2">
      <c r="A150" t="s">
        <v>24</v>
      </c>
      <c r="B150" t="s">
        <v>225</v>
      </c>
      <c r="C150">
        <v>3</v>
      </c>
      <c r="D150">
        <v>1.71428571428571</v>
      </c>
      <c r="E150">
        <v>0.95541201954339205</v>
      </c>
      <c r="G150" t="s">
        <v>553</v>
      </c>
      <c r="H150">
        <v>29</v>
      </c>
      <c r="I150">
        <v>72</v>
      </c>
      <c r="J150">
        <v>453</v>
      </c>
      <c r="K150">
        <v>0.65086206896551702</v>
      </c>
      <c r="L150">
        <v>1</v>
      </c>
      <c r="M150">
        <v>1</v>
      </c>
      <c r="N150">
        <v>1</v>
      </c>
    </row>
    <row r="151" spans="1:14" x14ac:dyDescent="0.2">
      <c r="A151" t="s">
        <v>18</v>
      </c>
      <c r="B151" t="s">
        <v>219</v>
      </c>
      <c r="C151">
        <v>3</v>
      </c>
      <c r="D151">
        <v>1.71428571428571</v>
      </c>
      <c r="E151">
        <v>0.99194969260214305</v>
      </c>
      <c r="G151" t="s">
        <v>553</v>
      </c>
      <c r="H151">
        <v>174</v>
      </c>
      <c r="I151">
        <v>72</v>
      </c>
      <c r="J151">
        <v>1914</v>
      </c>
      <c r="K151">
        <v>0.45833333333333298</v>
      </c>
      <c r="L151">
        <v>1</v>
      </c>
      <c r="M151">
        <v>1</v>
      </c>
      <c r="N151">
        <v>1</v>
      </c>
    </row>
    <row r="152" spans="1:14" x14ac:dyDescent="0.2">
      <c r="A152" t="s">
        <v>15</v>
      </c>
      <c r="B152" t="s">
        <v>153</v>
      </c>
      <c r="C152">
        <v>7</v>
      </c>
      <c r="D152">
        <v>4</v>
      </c>
      <c r="E152">
        <v>0.99710963092239702</v>
      </c>
      <c r="G152" t="s">
        <v>554</v>
      </c>
      <c r="H152">
        <v>175</v>
      </c>
      <c r="I152">
        <v>156</v>
      </c>
      <c r="J152">
        <v>1926</v>
      </c>
      <c r="K152">
        <v>0.49384615384615299</v>
      </c>
      <c r="L152">
        <v>1</v>
      </c>
      <c r="M152">
        <v>1</v>
      </c>
      <c r="N152">
        <v>1</v>
      </c>
    </row>
    <row r="153" spans="1:14" x14ac:dyDescent="0.2">
      <c r="A153" t="s">
        <v>18</v>
      </c>
      <c r="B153" t="s">
        <v>151</v>
      </c>
      <c r="C153">
        <v>5</v>
      </c>
      <c r="D153">
        <v>2.8571428571428501</v>
      </c>
      <c r="E153">
        <v>0.99966640462037504</v>
      </c>
      <c r="G153" t="s">
        <v>555</v>
      </c>
      <c r="H153">
        <v>174</v>
      </c>
      <c r="I153">
        <v>149</v>
      </c>
      <c r="J153">
        <v>1914</v>
      </c>
      <c r="K153">
        <v>0.36912751677852301</v>
      </c>
      <c r="L153">
        <v>1</v>
      </c>
      <c r="M153">
        <v>1</v>
      </c>
      <c r="N153">
        <v>1</v>
      </c>
    </row>
    <row r="155" spans="1:14" x14ac:dyDescent="0.2">
      <c r="A155" t="s">
        <v>556</v>
      </c>
      <c r="B155" t="s">
        <v>557</v>
      </c>
    </row>
    <row r="156" spans="1:14" x14ac:dyDescent="0.2">
      <c r="A156" t="s">
        <v>2</v>
      </c>
      <c r="B156" t="s">
        <v>3</v>
      </c>
      <c r="C156" t="s">
        <v>4</v>
      </c>
      <c r="D156" t="s">
        <v>5</v>
      </c>
      <c r="E156" t="s">
        <v>6</v>
      </c>
      <c r="G156" t="s">
        <v>7</v>
      </c>
      <c r="H156" t="s">
        <v>8</v>
      </c>
      <c r="I156" t="s">
        <v>9</v>
      </c>
      <c r="J156" t="s">
        <v>10</v>
      </c>
      <c r="K156" t="s">
        <v>11</v>
      </c>
      <c r="L156" t="s">
        <v>12</v>
      </c>
      <c r="M156" t="s">
        <v>13</v>
      </c>
      <c r="N156" t="s">
        <v>14</v>
      </c>
    </row>
    <row r="157" spans="1:14" x14ac:dyDescent="0.2">
      <c r="A157" t="s">
        <v>29</v>
      </c>
      <c r="B157" t="s">
        <v>46</v>
      </c>
      <c r="C157">
        <v>4</v>
      </c>
      <c r="D157">
        <v>2.2857142857142798</v>
      </c>
      <c r="E157">
        <v>0.96546403029546601</v>
      </c>
      <c r="G157" t="s">
        <v>558</v>
      </c>
      <c r="H157">
        <v>135</v>
      </c>
      <c r="I157">
        <v>80</v>
      </c>
      <c r="J157">
        <v>1653</v>
      </c>
      <c r="K157">
        <v>0.612222222222222</v>
      </c>
      <c r="L157">
        <v>1</v>
      </c>
      <c r="M157">
        <v>1</v>
      </c>
      <c r="N157">
        <v>1</v>
      </c>
    </row>
    <row r="158" spans="1:14" x14ac:dyDescent="0.2">
      <c r="A158" t="s">
        <v>35</v>
      </c>
      <c r="B158" t="s">
        <v>247</v>
      </c>
      <c r="C158">
        <v>4</v>
      </c>
      <c r="D158">
        <v>2.2857142857142798</v>
      </c>
      <c r="E158">
        <v>0.97193730405790402</v>
      </c>
      <c r="G158" t="s">
        <v>559</v>
      </c>
      <c r="H158">
        <v>139</v>
      </c>
      <c r="I158">
        <v>83</v>
      </c>
      <c r="J158">
        <v>1699</v>
      </c>
      <c r="K158">
        <v>0.58906128109560496</v>
      </c>
      <c r="L158">
        <v>1</v>
      </c>
      <c r="M158">
        <v>1</v>
      </c>
      <c r="N158">
        <v>1</v>
      </c>
    </row>
    <row r="159" spans="1:14" x14ac:dyDescent="0.2">
      <c r="A159" t="s">
        <v>15</v>
      </c>
      <c r="B159" t="s">
        <v>130</v>
      </c>
      <c r="C159">
        <v>4</v>
      </c>
      <c r="D159">
        <v>2.2857142857142798</v>
      </c>
      <c r="E159">
        <v>0.99131951157419296</v>
      </c>
      <c r="G159" t="s">
        <v>559</v>
      </c>
      <c r="H159">
        <v>175</v>
      </c>
      <c r="I159">
        <v>90</v>
      </c>
      <c r="J159">
        <v>1926</v>
      </c>
      <c r="K159">
        <v>0.48914285714285699</v>
      </c>
      <c r="L159">
        <v>1</v>
      </c>
      <c r="M159">
        <v>1</v>
      </c>
      <c r="N159">
        <v>1</v>
      </c>
    </row>
    <row r="160" spans="1:14" x14ac:dyDescent="0.2">
      <c r="A160" t="s">
        <v>29</v>
      </c>
      <c r="B160" t="s">
        <v>51</v>
      </c>
      <c r="C160">
        <v>7</v>
      </c>
      <c r="D160">
        <v>4</v>
      </c>
      <c r="E160">
        <v>0.99165773837590399</v>
      </c>
      <c r="G160" t="s">
        <v>560</v>
      </c>
      <c r="H160">
        <v>135</v>
      </c>
      <c r="I160">
        <v>156</v>
      </c>
      <c r="J160">
        <v>1653</v>
      </c>
      <c r="K160">
        <v>0.549430199430199</v>
      </c>
      <c r="L160">
        <v>1</v>
      </c>
      <c r="M160">
        <v>1</v>
      </c>
      <c r="N160">
        <v>1</v>
      </c>
    </row>
    <row r="161" spans="1:14" x14ac:dyDescent="0.2">
      <c r="A161" t="s">
        <v>32</v>
      </c>
      <c r="B161" t="s">
        <v>561</v>
      </c>
      <c r="C161">
        <v>3</v>
      </c>
      <c r="D161">
        <v>1.71428571428571</v>
      </c>
      <c r="E161">
        <v>0.99689029737676005</v>
      </c>
      <c r="G161" t="s">
        <v>562</v>
      </c>
      <c r="H161">
        <v>175</v>
      </c>
      <c r="I161">
        <v>83</v>
      </c>
      <c r="J161">
        <v>1926</v>
      </c>
      <c r="K161">
        <v>0.39779690189328698</v>
      </c>
      <c r="L161">
        <v>1</v>
      </c>
      <c r="M161">
        <v>1</v>
      </c>
      <c r="N161">
        <v>1</v>
      </c>
    </row>
    <row r="162" spans="1:14" x14ac:dyDescent="0.2">
      <c r="A162" t="s">
        <v>32</v>
      </c>
      <c r="B162" t="s">
        <v>48</v>
      </c>
      <c r="C162">
        <v>7</v>
      </c>
      <c r="D162">
        <v>4</v>
      </c>
      <c r="E162">
        <v>0.99766283112285903</v>
      </c>
      <c r="G162" t="s">
        <v>560</v>
      </c>
      <c r="H162">
        <v>175</v>
      </c>
      <c r="I162">
        <v>159</v>
      </c>
      <c r="J162">
        <v>1926</v>
      </c>
      <c r="K162">
        <v>0.48452830188679202</v>
      </c>
      <c r="L162">
        <v>1</v>
      </c>
      <c r="M162">
        <v>1</v>
      </c>
      <c r="N162">
        <v>1</v>
      </c>
    </row>
    <row r="163" spans="1:14" x14ac:dyDescent="0.2">
      <c r="A163" t="s">
        <v>32</v>
      </c>
      <c r="B163" t="s">
        <v>50</v>
      </c>
      <c r="C163">
        <v>7</v>
      </c>
      <c r="D163">
        <v>4</v>
      </c>
      <c r="E163">
        <v>0.99848116666624698</v>
      </c>
      <c r="G163" t="s">
        <v>560</v>
      </c>
      <c r="H163">
        <v>175</v>
      </c>
      <c r="I163">
        <v>165</v>
      </c>
      <c r="J163">
        <v>1926</v>
      </c>
      <c r="K163">
        <v>0.46690909090909</v>
      </c>
      <c r="L163">
        <v>1</v>
      </c>
      <c r="M163">
        <v>1</v>
      </c>
      <c r="N163">
        <v>1</v>
      </c>
    </row>
    <row r="164" spans="1:14" x14ac:dyDescent="0.2">
      <c r="A164" t="s">
        <v>35</v>
      </c>
      <c r="B164" t="s">
        <v>52</v>
      </c>
      <c r="C164">
        <v>4</v>
      </c>
      <c r="D164">
        <v>2.2857142857142798</v>
      </c>
      <c r="E164">
        <v>0.99998660702332798</v>
      </c>
      <c r="G164" t="s">
        <v>563</v>
      </c>
      <c r="H164">
        <v>139</v>
      </c>
      <c r="I164">
        <v>183</v>
      </c>
      <c r="J164">
        <v>1699</v>
      </c>
      <c r="K164">
        <v>0.26716987066084802</v>
      </c>
      <c r="L164">
        <v>1</v>
      </c>
      <c r="M164">
        <v>1</v>
      </c>
      <c r="N164">
        <v>1</v>
      </c>
    </row>
    <row r="165" spans="1:14" x14ac:dyDescent="0.2">
      <c r="A165" t="s">
        <v>32</v>
      </c>
      <c r="B165" t="s">
        <v>38</v>
      </c>
      <c r="C165">
        <v>5</v>
      </c>
      <c r="D165">
        <v>2.8571428571428501</v>
      </c>
      <c r="E165">
        <v>0.99999159558636397</v>
      </c>
      <c r="G165" t="s">
        <v>564</v>
      </c>
      <c r="H165">
        <v>175</v>
      </c>
      <c r="I165">
        <v>192</v>
      </c>
      <c r="J165">
        <v>1926</v>
      </c>
      <c r="K165">
        <v>0.28660714285714201</v>
      </c>
      <c r="L165">
        <v>1</v>
      </c>
      <c r="M165">
        <v>1</v>
      </c>
      <c r="N165">
        <v>1</v>
      </c>
    </row>
    <row r="167" spans="1:14" x14ac:dyDescent="0.2">
      <c r="A167" t="s">
        <v>565</v>
      </c>
      <c r="B167" t="s">
        <v>566</v>
      </c>
    </row>
    <row r="168" spans="1:14" x14ac:dyDescent="0.2">
      <c r="A168" t="s">
        <v>2</v>
      </c>
      <c r="B168" t="s">
        <v>3</v>
      </c>
      <c r="C168" t="s">
        <v>4</v>
      </c>
      <c r="D168" t="s">
        <v>5</v>
      </c>
      <c r="E168" t="s">
        <v>6</v>
      </c>
      <c r="G168" t="s">
        <v>7</v>
      </c>
      <c r="H168" t="s">
        <v>8</v>
      </c>
      <c r="I168" t="s">
        <v>9</v>
      </c>
      <c r="J168" t="s">
        <v>10</v>
      </c>
      <c r="K168" t="s">
        <v>11</v>
      </c>
      <c r="L168" t="s">
        <v>12</v>
      </c>
      <c r="M168" t="s">
        <v>13</v>
      </c>
      <c r="N168" t="s">
        <v>14</v>
      </c>
    </row>
    <row r="169" spans="1:14" x14ac:dyDescent="0.2">
      <c r="A169" t="s">
        <v>32</v>
      </c>
      <c r="B169" t="s">
        <v>229</v>
      </c>
      <c r="C169">
        <v>20</v>
      </c>
      <c r="D169">
        <v>11.4285714285714</v>
      </c>
      <c r="E169">
        <v>0.99539110022463195</v>
      </c>
      <c r="G169" t="s">
        <v>567</v>
      </c>
      <c r="H169">
        <v>175</v>
      </c>
      <c r="I169">
        <v>336</v>
      </c>
      <c r="J169">
        <v>1926</v>
      </c>
      <c r="K169">
        <v>0.65510204081632595</v>
      </c>
      <c r="L169">
        <v>1</v>
      </c>
      <c r="M169">
        <v>1</v>
      </c>
      <c r="N169">
        <v>1</v>
      </c>
    </row>
    <row r="170" spans="1:14" x14ac:dyDescent="0.2">
      <c r="A170" t="s">
        <v>35</v>
      </c>
      <c r="B170" t="s">
        <v>228</v>
      </c>
      <c r="C170">
        <v>15</v>
      </c>
      <c r="D170">
        <v>8.5714285714285694</v>
      </c>
      <c r="E170">
        <v>0.99650027449079104</v>
      </c>
      <c r="G170" t="s">
        <v>568</v>
      </c>
      <c r="H170">
        <v>139</v>
      </c>
      <c r="I170">
        <v>301</v>
      </c>
      <c r="J170">
        <v>1699</v>
      </c>
      <c r="K170">
        <v>0.60912067688042204</v>
      </c>
      <c r="L170">
        <v>1</v>
      </c>
      <c r="M170">
        <v>1</v>
      </c>
      <c r="N170">
        <v>1</v>
      </c>
    </row>
    <row r="171" spans="1:14" x14ac:dyDescent="0.2">
      <c r="A171" t="s">
        <v>15</v>
      </c>
      <c r="B171" t="s">
        <v>153</v>
      </c>
      <c r="C171">
        <v>7</v>
      </c>
      <c r="D171">
        <v>4</v>
      </c>
      <c r="E171">
        <v>0.99710963092239702</v>
      </c>
      <c r="G171" t="s">
        <v>554</v>
      </c>
      <c r="H171">
        <v>175</v>
      </c>
      <c r="I171">
        <v>156</v>
      </c>
      <c r="J171">
        <v>1926</v>
      </c>
      <c r="K171">
        <v>0.49384615384615299</v>
      </c>
      <c r="L171">
        <v>1</v>
      </c>
      <c r="M171">
        <v>1</v>
      </c>
      <c r="N171">
        <v>1</v>
      </c>
    </row>
    <row r="172" spans="1:14" x14ac:dyDescent="0.2">
      <c r="A172" t="s">
        <v>32</v>
      </c>
      <c r="B172" t="s">
        <v>226</v>
      </c>
      <c r="C172">
        <v>13</v>
      </c>
      <c r="D172">
        <v>7.4285714285714199</v>
      </c>
      <c r="E172">
        <v>0.99975235501467397</v>
      </c>
      <c r="G172" t="s">
        <v>569</v>
      </c>
      <c r="H172">
        <v>175</v>
      </c>
      <c r="I172">
        <v>286</v>
      </c>
      <c r="J172">
        <v>1926</v>
      </c>
      <c r="K172">
        <v>0.50025974025973996</v>
      </c>
      <c r="L172">
        <v>1</v>
      </c>
      <c r="M172">
        <v>1</v>
      </c>
      <c r="N172">
        <v>1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Table description</vt:lpstr>
      <vt:lpstr>1.5up</vt:lpstr>
      <vt:lpstr>1.5 down</vt:lpstr>
      <vt:lpstr>4.5up</vt:lpstr>
      <vt:lpstr>4.5 down</vt:lpstr>
      <vt:lpstr>9up</vt:lpstr>
      <vt:lpstr>9down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Yang, Chien I</cp:lastModifiedBy>
  <dcterms:created xsi:type="dcterms:W3CDTF">2022-03-03T18:15:52Z</dcterms:created>
  <dcterms:modified xsi:type="dcterms:W3CDTF">2022-03-05T01:31:46Z</dcterms:modified>
</cp:coreProperties>
</file>