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ctors/Desktop/"/>
    </mc:Choice>
  </mc:AlternateContent>
  <xr:revisionPtr revIDLastSave="0" documentId="13_ncr:1_{5D454EF5-2E98-524E-B3E7-EA7BD787DD49}" xr6:coauthVersionLast="47" xr6:coauthVersionMax="47" xr10:uidLastSave="{00000000-0000-0000-0000-000000000000}"/>
  <bookViews>
    <workbookView xWindow="0" yWindow="460" windowWidth="28800" windowHeight="16120" activeTab="15" xr2:uid="{0FB0D17C-4C19-D94E-BA20-82FFE86F9FE6}"/>
  </bookViews>
  <sheets>
    <sheet name="Ch4-T1" sheetId="14" r:id="rId1"/>
    <sheet name="Ch4-T2" sheetId="6" r:id="rId2"/>
    <sheet name="Ch4-T3" sheetId="13" r:id="rId3"/>
    <sheet name="Ch4-T4" sheetId="3" r:id="rId4"/>
    <sheet name="Ch4-T5" sheetId="2" r:id="rId5"/>
    <sheet name="Ch4-T6" sheetId="4" r:id="rId6"/>
    <sheet name="Ch4-T7" sheetId="5" r:id="rId7"/>
    <sheet name="Ch4-T8" sheetId="11" r:id="rId8"/>
    <sheet name="Ch4-T9" sheetId="15" r:id="rId9"/>
    <sheet name="Ch4-T10" sheetId="7" r:id="rId10"/>
    <sheet name="Ch4-T11" sheetId="8" r:id="rId11"/>
    <sheet name="Ch4-T12" sheetId="9" r:id="rId12"/>
    <sheet name="Ch4-T13" sheetId="10" r:id="rId13"/>
    <sheet name="Ch4-T14" sheetId="1" r:id="rId14"/>
    <sheet name="Ch4-T15" sheetId="12" r:id="rId15"/>
    <sheet name="Ch4-T16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4" l="1"/>
  <c r="J8" i="12"/>
  <c r="E8" i="12"/>
  <c r="J13" i="12"/>
  <c r="J23" i="12"/>
  <c r="E13" i="12"/>
  <c r="E23" i="12"/>
  <c r="F53" i="1"/>
</calcChain>
</file>

<file path=xl/sharedStrings.xml><?xml version="1.0" encoding="utf-8"?>
<sst xmlns="http://schemas.openxmlformats.org/spreadsheetml/2006/main" count="2213" uniqueCount="580">
  <si>
    <t>Mean</t>
  </si>
  <si>
    <t>n</t>
  </si>
  <si>
    <t>XC-2-9-16</t>
  </si>
  <si>
    <t>XC-3-9-16</t>
  </si>
  <si>
    <t>XC-3-09/16</t>
  </si>
  <si>
    <t>XC-5-09/16</t>
  </si>
  <si>
    <t>XC-6-09/16</t>
  </si>
  <si>
    <t>XC-7-09/16</t>
  </si>
  <si>
    <t>XC-M-1</t>
  </si>
  <si>
    <t>XC-M-3</t>
  </si>
  <si>
    <t>XC-M-5</t>
  </si>
  <si>
    <t>XC-MG-1</t>
  </si>
  <si>
    <t>XC-MG-2</t>
  </si>
  <si>
    <t>XC-MG-4</t>
  </si>
  <si>
    <t>XC-MG-5</t>
  </si>
  <si>
    <t>XC-MH-6</t>
  </si>
  <si>
    <t>XC-MH-8</t>
  </si>
  <si>
    <t>XC-MP1-2</t>
  </si>
  <si>
    <t>XC-MP1-3</t>
  </si>
  <si>
    <t>XC-MP1-4</t>
  </si>
  <si>
    <t>XC-MP2-1</t>
  </si>
  <si>
    <t>XC-MP2-3</t>
  </si>
  <si>
    <t>Sample</t>
  </si>
  <si>
    <t xml:space="preserve">Phase </t>
  </si>
  <si>
    <t>SD</t>
  </si>
  <si>
    <t>Whole rock</t>
  </si>
  <si>
    <t>Garnet</t>
  </si>
  <si>
    <t>Clinopyroxene</t>
  </si>
  <si>
    <t>Amphibole</t>
  </si>
  <si>
    <r>
      <t>δ</t>
    </r>
    <r>
      <rPr>
        <b/>
        <vertAlign val="superscript"/>
        <sz val="12"/>
        <color theme="1"/>
        <rFont val="Times New Roman"/>
        <family val="1"/>
      </rPr>
      <t>56</t>
    </r>
    <r>
      <rPr>
        <b/>
        <sz val="12"/>
        <color theme="1"/>
        <rFont val="Times New Roman"/>
        <family val="1"/>
      </rPr>
      <t>Fe</t>
    </r>
  </si>
  <si>
    <r>
      <t>δ</t>
    </r>
    <r>
      <rPr>
        <b/>
        <vertAlign val="superscript"/>
        <sz val="12"/>
        <color theme="1"/>
        <rFont val="Times New Roman"/>
        <family val="1"/>
      </rPr>
      <t>57</t>
    </r>
    <r>
      <rPr>
        <b/>
        <sz val="12"/>
        <color theme="1"/>
        <rFont val="Times New Roman"/>
        <family val="1"/>
      </rPr>
      <t>Fe</t>
    </r>
  </si>
  <si>
    <t>Nan</t>
  </si>
  <si>
    <t>CaO</t>
  </si>
  <si>
    <t>MgO</t>
  </si>
  <si>
    <t>FeO</t>
  </si>
  <si>
    <t>MnO</t>
  </si>
  <si>
    <t>Total</t>
  </si>
  <si>
    <t xml:space="preserve">n </t>
  </si>
  <si>
    <t>Mg#</t>
  </si>
  <si>
    <t>XC-MH-03</t>
  </si>
  <si>
    <t>XC-MP1-1</t>
  </si>
  <si>
    <t>XC04-01/17</t>
  </si>
  <si>
    <t>XC-2-09/16</t>
  </si>
  <si>
    <t>XC-1-09-16</t>
  </si>
  <si>
    <t>XC11-01/17</t>
  </si>
  <si>
    <t>XC05-01/17</t>
  </si>
  <si>
    <t>XC-MH-1</t>
  </si>
  <si>
    <t>XC-MH-5</t>
  </si>
  <si>
    <t>XC-MP2-2</t>
  </si>
  <si>
    <t>XC07-01/17</t>
  </si>
  <si>
    <t>XC-MP2-5</t>
  </si>
  <si>
    <t>XC-M-4</t>
  </si>
  <si>
    <t>XC01-01/17</t>
  </si>
  <si>
    <t>XC08-01/17</t>
  </si>
  <si>
    <t>XC03-01/17</t>
  </si>
  <si>
    <t>XC10-01/17</t>
  </si>
  <si>
    <t>XC-4-09/16</t>
  </si>
  <si>
    <t>Grt hbl websterite</t>
  </si>
  <si>
    <t>b.d.l.</t>
  </si>
  <si>
    <t>Core analyses</t>
  </si>
  <si>
    <t>2σ</t>
  </si>
  <si>
    <t>Rim analyses</t>
  </si>
  <si>
    <t>XC-MP1-5</t>
  </si>
  <si>
    <r>
      <t>SiO</t>
    </r>
    <r>
      <rPr>
        <vertAlign val="subscript"/>
        <sz val="12"/>
        <color theme="1"/>
        <rFont val="Times New Roman"/>
        <family val="1"/>
      </rPr>
      <t>2</t>
    </r>
  </si>
  <si>
    <r>
      <t>Al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</si>
  <si>
    <r>
      <t>TiO</t>
    </r>
    <r>
      <rPr>
        <vertAlign val="subscript"/>
        <sz val="12"/>
        <color theme="1"/>
        <rFont val="Times New Roman"/>
        <family val="1"/>
      </rPr>
      <t>2</t>
    </r>
  </si>
  <si>
    <r>
      <t>Cr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</si>
  <si>
    <r>
      <t>K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</si>
  <si>
    <r>
      <t>Na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</si>
  <si>
    <t>&gt;2.5mm</t>
  </si>
  <si>
    <t>Alm</t>
  </si>
  <si>
    <t>Pyr</t>
  </si>
  <si>
    <t>Grs</t>
  </si>
  <si>
    <t>Spss</t>
  </si>
  <si>
    <t>Diameter</t>
  </si>
  <si>
    <t>2mm - 1cm</t>
  </si>
  <si>
    <t>1-2mm</t>
  </si>
  <si>
    <t>XC-MH-3</t>
  </si>
  <si>
    <t xml:space="preserve"> &lt;500µm</t>
  </si>
  <si>
    <t xml:space="preserve"> &lt;500µm - 1mm</t>
  </si>
  <si>
    <t>500µm - 1mm</t>
  </si>
  <si>
    <t>&gt;1.3mm</t>
  </si>
  <si>
    <t>&gt;1mm</t>
  </si>
  <si>
    <t xml:space="preserve"> &lt;800µm</t>
  </si>
  <si>
    <t xml:space="preserve">800µm - 2mm </t>
  </si>
  <si>
    <t>~1cm</t>
  </si>
  <si>
    <t>&lt;1mm</t>
  </si>
  <si>
    <t>&lt;0.3mm</t>
  </si>
  <si>
    <t>&gt;0.5mm</t>
  </si>
  <si>
    <t>&lt;0.5mm</t>
  </si>
  <si>
    <t>Grt hbl websterite XC-MP1-1</t>
  </si>
  <si>
    <t>Orthopyroxene</t>
  </si>
  <si>
    <t>Cl</t>
  </si>
  <si>
    <t>XC-MG-6</t>
  </si>
  <si>
    <t>Grt hbl clinopyroxenites</t>
  </si>
  <si>
    <t>Grt cpx hornblendites</t>
  </si>
  <si>
    <r>
      <t>SiO</t>
    </r>
    <r>
      <rPr>
        <vertAlign val="subscript"/>
        <sz val="12"/>
        <color theme="1"/>
        <rFont val="Times Roman"/>
      </rPr>
      <t>2</t>
    </r>
  </si>
  <si>
    <r>
      <t>Al</t>
    </r>
    <r>
      <rPr>
        <vertAlign val="subscript"/>
        <sz val="12"/>
        <color theme="1"/>
        <rFont val="Times Roman"/>
      </rPr>
      <t>2</t>
    </r>
    <r>
      <rPr>
        <sz val="12"/>
        <color theme="1"/>
        <rFont val="Times Roman"/>
      </rPr>
      <t>O</t>
    </r>
    <r>
      <rPr>
        <vertAlign val="subscript"/>
        <sz val="12"/>
        <color theme="1"/>
        <rFont val="Times Roman"/>
      </rPr>
      <t>3</t>
    </r>
  </si>
  <si>
    <r>
      <t>TiO</t>
    </r>
    <r>
      <rPr>
        <vertAlign val="subscript"/>
        <sz val="12"/>
        <color theme="1"/>
        <rFont val="Times Roman"/>
      </rPr>
      <t>2</t>
    </r>
  </si>
  <si>
    <r>
      <t>Cr</t>
    </r>
    <r>
      <rPr>
        <vertAlign val="subscript"/>
        <sz val="12"/>
        <color theme="1"/>
        <rFont val="Times Roman"/>
      </rPr>
      <t>2</t>
    </r>
    <r>
      <rPr>
        <sz val="12"/>
        <color theme="1"/>
        <rFont val="Times Roman"/>
      </rPr>
      <t>O</t>
    </r>
    <r>
      <rPr>
        <vertAlign val="subscript"/>
        <sz val="12"/>
        <color theme="1"/>
        <rFont val="Times Roman"/>
      </rPr>
      <t>3</t>
    </r>
  </si>
  <si>
    <r>
      <t>K</t>
    </r>
    <r>
      <rPr>
        <vertAlign val="subscript"/>
        <sz val="12"/>
        <color theme="1"/>
        <rFont val="Times Roman"/>
      </rPr>
      <t>2</t>
    </r>
    <r>
      <rPr>
        <sz val="12"/>
        <color theme="1"/>
        <rFont val="Times Roman"/>
      </rPr>
      <t>O</t>
    </r>
  </si>
  <si>
    <r>
      <t>Na</t>
    </r>
    <r>
      <rPr>
        <vertAlign val="subscript"/>
        <sz val="12"/>
        <color theme="1"/>
        <rFont val="Times Roman"/>
      </rPr>
      <t>2</t>
    </r>
    <r>
      <rPr>
        <sz val="12"/>
        <color theme="1"/>
        <rFont val="Times Roman"/>
      </rPr>
      <t>O</t>
    </r>
  </si>
  <si>
    <t>An</t>
  </si>
  <si>
    <t>Ab</t>
  </si>
  <si>
    <t>Or</t>
  </si>
  <si>
    <t>XC-M-01</t>
  </si>
  <si>
    <t>XC-MG-05</t>
  </si>
  <si>
    <t>XC-MP1-03</t>
  </si>
  <si>
    <t>XC-MP1-04</t>
  </si>
  <si>
    <t>XC-M-03</t>
  </si>
  <si>
    <t>XC-05-09/16</t>
  </si>
  <si>
    <t>XC-MH-06</t>
  </si>
  <si>
    <t>XC-MG-04</t>
  </si>
  <si>
    <t>XC-MP2-01</t>
  </si>
  <si>
    <t>XC-MP1-02</t>
  </si>
  <si>
    <t>XC-MP2-03</t>
  </si>
  <si>
    <t>XC-MH-08</t>
  </si>
  <si>
    <t>XC-06-09/16</t>
  </si>
  <si>
    <t>LOI (%)</t>
  </si>
  <si>
    <t>Average (wt.%)</t>
  </si>
  <si>
    <t>Averages (wt.%)</t>
  </si>
  <si>
    <t xml:space="preserve">Core analyses </t>
  </si>
  <si>
    <r>
      <t>Fe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</si>
  <si>
    <r>
      <t>P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5</t>
    </r>
  </si>
  <si>
    <r>
      <t>FeO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</t>
    </r>
  </si>
  <si>
    <t>b.d.l. = below detection limits</t>
  </si>
  <si>
    <t>F</t>
  </si>
  <si>
    <t>Grt amph gabbro</t>
  </si>
  <si>
    <t>Grt amph gabbros</t>
  </si>
  <si>
    <t>Grt cpx hornblendite (+plag)</t>
  </si>
  <si>
    <t>Grt cpx hornblendite (+scap)</t>
  </si>
  <si>
    <t>Grt cpx amph gabbro</t>
  </si>
  <si>
    <t>Cpx garnetite (+plag)</t>
  </si>
  <si>
    <t>Grt</t>
  </si>
  <si>
    <t>Cpx</t>
  </si>
  <si>
    <t>Amph</t>
  </si>
  <si>
    <r>
      <t>Error</t>
    </r>
    <r>
      <rPr>
        <b/>
        <vertAlign val="subscript"/>
        <sz val="12"/>
        <color theme="1"/>
        <rFont val="Times New Roman"/>
        <family val="1"/>
      </rPr>
      <t>Sample</t>
    </r>
  </si>
  <si>
    <r>
      <t>Error</t>
    </r>
    <r>
      <rPr>
        <b/>
        <vertAlign val="subscript"/>
        <sz val="12"/>
        <color theme="1"/>
        <rFont val="Times New Roman"/>
        <family val="1"/>
      </rPr>
      <t>Std</t>
    </r>
  </si>
  <si>
    <t>Core</t>
  </si>
  <si>
    <t>Rim</t>
  </si>
  <si>
    <t>XC-5-9-16</t>
  </si>
  <si>
    <t>XC-6-9-16</t>
  </si>
  <si>
    <t>XC08-1/17</t>
  </si>
  <si>
    <t>Session</t>
  </si>
  <si>
    <t>Sc</t>
  </si>
  <si>
    <t>Ti</t>
  </si>
  <si>
    <t>V</t>
  </si>
  <si>
    <t>Cr</t>
  </si>
  <si>
    <t>Mn</t>
  </si>
  <si>
    <t>Co</t>
  </si>
  <si>
    <t>Ni</t>
  </si>
  <si>
    <t>Cu</t>
  </si>
  <si>
    <t>Zn</t>
  </si>
  <si>
    <t>Rb</t>
  </si>
  <si>
    <t>Sr</t>
  </si>
  <si>
    <t>Y</t>
  </si>
  <si>
    <t>Zr</t>
  </si>
  <si>
    <t>Nb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</si>
  <si>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</si>
  <si>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</si>
  <si>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</si>
  <si>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</si>
  <si>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</si>
  <si>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</si>
  <si>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</si>
  <si>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</si>
  <si>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</si>
  <si>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</si>
  <si>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</si>
  <si>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</si>
  <si>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</si>
  <si>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</si>
  <si>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</si>
  <si>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</si>
  <si>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</si>
  <si>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</si>
  <si>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U</t>
  </si>
  <si>
    <t>Th</t>
  </si>
  <si>
    <t>Sr/Sr*</t>
  </si>
  <si>
    <t>Eu/Eu*</t>
  </si>
  <si>
    <t>Sr/Y</t>
  </si>
  <si>
    <t>La/Yb</t>
  </si>
  <si>
    <t>Sm/Yb</t>
  </si>
  <si>
    <t xml:space="preserve">ppm </t>
  </si>
  <si>
    <t>n.d. = no data</t>
  </si>
  <si>
    <t>n.d.</t>
  </si>
  <si>
    <t xml:space="preserve">Session </t>
  </si>
  <si>
    <t xml:space="preserve">Pomona </t>
  </si>
  <si>
    <t>Caltech</t>
  </si>
  <si>
    <t xml:space="preserve">Pomona 	</t>
  </si>
  <si>
    <t xml:space="preserve">Caltech </t>
  </si>
  <si>
    <t>Grt hrn cpx'ite</t>
  </si>
  <si>
    <t xml:space="preserve">b.d.l. </t>
  </si>
  <si>
    <t>La/Sm</t>
  </si>
  <si>
    <t xml:space="preserve">Plagioclase </t>
  </si>
  <si>
    <t xml:space="preserve">Scapolite </t>
  </si>
  <si>
    <t>Grt cpx amph gab</t>
  </si>
  <si>
    <t>Ga</t>
  </si>
  <si>
    <t>Ag</t>
  </si>
  <si>
    <t>Sn</t>
  </si>
  <si>
    <t>This study</t>
  </si>
  <si>
    <t xml:space="preserve">Sample </t>
  </si>
  <si>
    <t>Date</t>
  </si>
  <si>
    <t>σ</t>
  </si>
  <si>
    <t>Uncertainty</t>
  </si>
  <si>
    <t>AGV-2</t>
  </si>
  <si>
    <t>BCR-2</t>
  </si>
  <si>
    <r>
      <t>Liturature value</t>
    </r>
    <r>
      <rPr>
        <b/>
        <vertAlign val="superscript"/>
        <sz val="12"/>
        <color theme="1"/>
        <rFont val="Times New Roman"/>
        <family val="1"/>
      </rPr>
      <t>1</t>
    </r>
  </si>
  <si>
    <r>
      <t>Err</t>
    </r>
    <r>
      <rPr>
        <b/>
        <vertAlign val="subscript"/>
        <sz val="12"/>
        <color theme="1"/>
        <rFont val="Times New Roman"/>
        <family val="1"/>
      </rPr>
      <t>sample</t>
    </r>
  </si>
  <si>
    <r>
      <t>Err</t>
    </r>
    <r>
      <rPr>
        <b/>
        <vertAlign val="subscript"/>
        <sz val="12"/>
        <color theme="1"/>
        <rFont val="Times New Roman"/>
        <family val="1"/>
      </rPr>
      <t>std.</t>
    </r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</si>
  <si>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Craddock and Dauphas (2010)</t>
    </r>
  </si>
  <si>
    <t>COQ-1</t>
  </si>
  <si>
    <r>
      <t>δ</t>
    </r>
    <r>
      <rPr>
        <vertAlign val="superscript"/>
        <sz val="12"/>
        <color theme="1"/>
        <rFont val="Times New Roman"/>
        <family val="1"/>
      </rPr>
      <t>56</t>
    </r>
    <r>
      <rPr>
        <sz val="12"/>
        <color theme="1"/>
        <rFont val="Times New Roman"/>
        <family val="1"/>
      </rPr>
      <t>Fe</t>
    </r>
  </si>
  <si>
    <t>ave.</t>
  </si>
  <si>
    <r>
      <t>δ</t>
    </r>
    <r>
      <rPr>
        <vertAlign val="superscript"/>
        <sz val="12"/>
        <color theme="1"/>
        <rFont val="Times New Roman"/>
        <family val="1"/>
      </rPr>
      <t>57</t>
    </r>
    <r>
      <rPr>
        <sz val="12"/>
        <color theme="1"/>
        <rFont val="Times New Roman"/>
        <family val="1"/>
      </rPr>
      <t>Fe</t>
    </r>
  </si>
  <si>
    <t>BHVO-2</t>
  </si>
  <si>
    <t>Element</t>
  </si>
  <si>
    <t>Dectector crystal</t>
  </si>
  <si>
    <t>Peak count time (s)</t>
  </si>
  <si>
    <t>Background count time (s)</t>
  </si>
  <si>
    <t>Primary standard</t>
  </si>
  <si>
    <t>Caltech #</t>
  </si>
  <si>
    <t>Si</t>
  </si>
  <si>
    <t>TAP</t>
  </si>
  <si>
    <t>Anorthite, Syn P-80</t>
  </si>
  <si>
    <t>Mg</t>
  </si>
  <si>
    <t>PETJ</t>
  </si>
  <si>
    <t>TIO2</t>
  </si>
  <si>
    <t>Al</t>
  </si>
  <si>
    <t>Fe</t>
  </si>
  <si>
    <t>LiFH</t>
  </si>
  <si>
    <t>Ca</t>
  </si>
  <si>
    <t>PETL</t>
  </si>
  <si>
    <t>Na</t>
  </si>
  <si>
    <t>Albite Amelia P-103</t>
  </si>
  <si>
    <t>K</t>
  </si>
  <si>
    <t>Microcline Asbestos P-102</t>
  </si>
  <si>
    <t>Cr2O3 P-585</t>
  </si>
  <si>
    <t>Mn Olivine RDS P-1087</t>
  </si>
  <si>
    <t>Fayalite, RDS P-1086</t>
  </si>
  <si>
    <t>Forsterite, Shankland P-658</t>
  </si>
  <si>
    <t xml:space="preserve">F </t>
  </si>
  <si>
    <t>LDE1</t>
  </si>
  <si>
    <t>Phlogopite, Syn P-292</t>
  </si>
  <si>
    <t>Sodalite P-299</t>
  </si>
  <si>
    <t>NIST-610</t>
  </si>
  <si>
    <t>Cs</t>
  </si>
  <si>
    <t>LA-ICP-MS standards</t>
  </si>
  <si>
    <t>EPMA standards</t>
  </si>
  <si>
    <t>Detection limits (wt.%)</t>
  </si>
  <si>
    <t>&lt;0.01</t>
  </si>
  <si>
    <t>&lt;0.02</t>
  </si>
  <si>
    <t>&lt;0.03</t>
  </si>
  <si>
    <t>Lithology</t>
  </si>
  <si>
    <t>Modal proportion</t>
  </si>
  <si>
    <t>Accessory phases</t>
  </si>
  <si>
    <t>Opx</t>
  </si>
  <si>
    <t>Scp</t>
  </si>
  <si>
    <t>Plag</t>
  </si>
  <si>
    <t>Ttn</t>
  </si>
  <si>
    <t>Aln</t>
  </si>
  <si>
    <t>Rt, Ttn</t>
  </si>
  <si>
    <t>XC-1-09/16</t>
  </si>
  <si>
    <t>Rt</t>
  </si>
  <si>
    <t>Amph, Rt</t>
  </si>
  <si>
    <t>Mag</t>
  </si>
  <si>
    <t>XC04-01-17</t>
  </si>
  <si>
    <t>Rt, Ap, Usp</t>
  </si>
  <si>
    <t>Plag, Rt, Ap, Ttn</t>
  </si>
  <si>
    <t>Ilm</t>
  </si>
  <si>
    <t>Ap</t>
  </si>
  <si>
    <t>Usp</t>
  </si>
  <si>
    <t xml:space="preserve">Rt, Ap </t>
  </si>
  <si>
    <t>Rt, Ap</t>
  </si>
  <si>
    <t>Rt Ap</t>
  </si>
  <si>
    <t>Ap, Ttn, Usp</t>
  </si>
  <si>
    <t>Ap, Mag</t>
  </si>
  <si>
    <t>Rt, Ap, Ttn</t>
  </si>
  <si>
    <t>Rt, Ttn, Mag</t>
  </si>
  <si>
    <t>Table 1: modal proportions for Mercaderes xenoliths. Abbreviations are as follows: Grt, garnet; cpx, clinopyroxene; opx, orthopyroxene; Amph, amphibole; Scp, scapolite, Plag, plagioclase; Ttn, titanite; Aln, allanite; Rt, rutile; Ap, apatite; Usp, ulvöspinel; Ilm, ilmenite; Mag, magnetite; Hbl, hornblende.</t>
  </si>
  <si>
    <t xml:space="preserve">Temp. (C) </t>
  </si>
  <si>
    <r>
      <t>Density (g/cm</t>
    </r>
    <r>
      <rPr>
        <b/>
        <vertAlign val="superscript"/>
        <sz val="12"/>
        <color theme="1"/>
        <rFont val="Times Roman"/>
      </rPr>
      <t>3</t>
    </r>
    <r>
      <rPr>
        <b/>
        <sz val="12"/>
        <color theme="1"/>
        <rFont val="Times Roman"/>
      </rPr>
      <t>)</t>
    </r>
  </si>
  <si>
    <t xml:space="preserve">XC-MG-1 </t>
  </si>
  <si>
    <t>core</t>
  </si>
  <si>
    <t>1120 - 1160</t>
  </si>
  <si>
    <t>1.4 - 1.7</t>
  </si>
  <si>
    <t>rim</t>
  </si>
  <si>
    <t>1150 - 1190</t>
  </si>
  <si>
    <t>1.6 - 1.8</t>
  </si>
  <si>
    <t>XC-1-9/16</t>
  </si>
  <si>
    <t>1105 - 1160</t>
  </si>
  <si>
    <t xml:space="preserve">1.75 - 2 </t>
  </si>
  <si>
    <t>XC-2-9/16</t>
  </si>
  <si>
    <t>1200 - 1250</t>
  </si>
  <si>
    <t>2.15 - 2.45</t>
  </si>
  <si>
    <t>1210 - 1250</t>
  </si>
  <si>
    <t>2.2 - 2.24</t>
  </si>
  <si>
    <t>920 - 1010</t>
  </si>
  <si>
    <t>1.7 - 2.1</t>
  </si>
  <si>
    <t>1190 - 1260</t>
  </si>
  <si>
    <t>2 - 2.3</t>
  </si>
  <si>
    <t>1225 - 1260</t>
  </si>
  <si>
    <t>2.15 - 2.3</t>
  </si>
  <si>
    <t>XC-5-9/16</t>
  </si>
  <si>
    <t>1150 - 1210</t>
  </si>
  <si>
    <t>1.8 - 2</t>
  </si>
  <si>
    <t>1080 - 1110</t>
  </si>
  <si>
    <t>2.07 - 2.2</t>
  </si>
  <si>
    <t>XC11-1/17</t>
  </si>
  <si>
    <t>1055 - 1125</t>
  </si>
  <si>
    <t>1.34 - 1.76</t>
  </si>
  <si>
    <t>1090 - 1128</t>
  </si>
  <si>
    <t>1.79 - 1.98</t>
  </si>
  <si>
    <t>XC04-1/17</t>
  </si>
  <si>
    <t>1095 - 1107</t>
  </si>
  <si>
    <t>1.53 - 1.69</t>
  </si>
  <si>
    <t>1115 - 1156</t>
  </si>
  <si>
    <t>1.56 - 1.8</t>
  </si>
  <si>
    <t>XC05-1/17</t>
  </si>
  <si>
    <t>1117 - 1220</t>
  </si>
  <si>
    <t>1.5 - 1.7</t>
  </si>
  <si>
    <t>975 - 1000</t>
  </si>
  <si>
    <t>881 - 928</t>
  </si>
  <si>
    <t>985 - 1015</t>
  </si>
  <si>
    <t>1.65 - 1.9</t>
  </si>
  <si>
    <t>901 - 931</t>
  </si>
  <si>
    <t>XC-3-9/16</t>
  </si>
  <si>
    <t>840 - 875</t>
  </si>
  <si>
    <t>1.45 - 1.65</t>
  </si>
  <si>
    <t>855 - 880</t>
  </si>
  <si>
    <t>1.55 - 1.7</t>
  </si>
  <si>
    <t>900 - 925</t>
  </si>
  <si>
    <t>1.1 - 1.2</t>
  </si>
  <si>
    <t>900 - 930</t>
  </si>
  <si>
    <t>1.1 - 1.25</t>
  </si>
  <si>
    <t>940 - 965</t>
  </si>
  <si>
    <t>1.3 - 1.45</t>
  </si>
  <si>
    <t>950 - 980</t>
  </si>
  <si>
    <t>950 - 1005</t>
  </si>
  <si>
    <t>1.5 - 1.8</t>
  </si>
  <si>
    <t>993 - 1044</t>
  </si>
  <si>
    <t>950 - 1020</t>
  </si>
  <si>
    <t>1.5 - 1.85</t>
  </si>
  <si>
    <t>1000 - 1059</t>
  </si>
  <si>
    <t>MP2-1</t>
  </si>
  <si>
    <t>850 - 890</t>
  </si>
  <si>
    <t>1 - 1.2</t>
  </si>
  <si>
    <t>927 - 1022</t>
  </si>
  <si>
    <t>870 - 900</t>
  </si>
  <si>
    <t>1 - 1.35</t>
  </si>
  <si>
    <t>961 - 1044</t>
  </si>
  <si>
    <t>MP2-2</t>
  </si>
  <si>
    <t>855 - 910</t>
  </si>
  <si>
    <t>1.33 - 1.5</t>
  </si>
  <si>
    <t>895 - 910</t>
  </si>
  <si>
    <t>1.4 - 1.55</t>
  </si>
  <si>
    <t>968 - 1011</t>
  </si>
  <si>
    <t>XC01-1/17</t>
  </si>
  <si>
    <t>960 - 1000</t>
  </si>
  <si>
    <t>1.27 - 1.55</t>
  </si>
  <si>
    <t>MP1-2</t>
  </si>
  <si>
    <t>1032 - 1051</t>
  </si>
  <si>
    <t>1.36 - 1.46</t>
  </si>
  <si>
    <t>1044 - 1080</t>
  </si>
  <si>
    <t>1.3 - 1.51</t>
  </si>
  <si>
    <t>XC-7-9/16</t>
  </si>
  <si>
    <t>1000 - 1070</t>
  </si>
  <si>
    <t>1010 - 1080</t>
  </si>
  <si>
    <t>1.8 - 2.2</t>
  </si>
  <si>
    <t>XC07-1/17</t>
  </si>
  <si>
    <t>1040 - 1125</t>
  </si>
  <si>
    <t>1.4 - 1.9</t>
  </si>
  <si>
    <t>1072 - 1134</t>
  </si>
  <si>
    <t>1088 - 1118</t>
  </si>
  <si>
    <t>1024 - 1063</t>
  </si>
  <si>
    <t>960 - 980</t>
  </si>
  <si>
    <t>1.4 - 1.5</t>
  </si>
  <si>
    <t>962 - 1017</t>
  </si>
  <si>
    <t>XC-6-9/16</t>
  </si>
  <si>
    <t>mantle</t>
  </si>
  <si>
    <t>820 - 880</t>
  </si>
  <si>
    <t>1.1 - 1.55</t>
  </si>
  <si>
    <t>900 - 975</t>
  </si>
  <si>
    <t>1.6 - 2.1</t>
  </si>
  <si>
    <t>XC-4-9/16</t>
  </si>
  <si>
    <t>940 - 960</t>
  </si>
  <si>
    <t>2.1 - 2.2</t>
  </si>
  <si>
    <t>950 - 975</t>
  </si>
  <si>
    <t>XC03-1/17</t>
  </si>
  <si>
    <t>1127 - 1154</t>
  </si>
  <si>
    <t>1148 - 1163</t>
  </si>
  <si>
    <t>740 - 805</t>
  </si>
  <si>
    <t>0.65 - 1.08</t>
  </si>
  <si>
    <t>892 - 918</t>
  </si>
  <si>
    <t>1.3 - 1.42</t>
  </si>
  <si>
    <t>920 - 960</t>
  </si>
  <si>
    <t>753 - 773</t>
  </si>
  <si>
    <t>0.72 - 0.79</t>
  </si>
  <si>
    <t>928 - 969</t>
  </si>
  <si>
    <t>935 - 960</t>
  </si>
  <si>
    <t>1.1 - 1.3</t>
  </si>
  <si>
    <t>767 - 766</t>
  </si>
  <si>
    <t>0.74 - 0.75</t>
  </si>
  <si>
    <t>927 - 976</t>
  </si>
  <si>
    <t>800 - 940</t>
  </si>
  <si>
    <t>1.1 - 1.9</t>
  </si>
  <si>
    <t>718 - 738</t>
  </si>
  <si>
    <t>0.79 - 0.84</t>
  </si>
  <si>
    <t>704 - 784</t>
  </si>
  <si>
    <t>910 - 950</t>
  </si>
  <si>
    <t>1.7 - 1.9</t>
  </si>
  <si>
    <t>730 - 736</t>
  </si>
  <si>
    <t>0.80 - 0.82</t>
  </si>
  <si>
    <t>744 - 798</t>
  </si>
  <si>
    <t>739 - 765</t>
  </si>
  <si>
    <t>847 - 930</t>
  </si>
  <si>
    <t>739-745</t>
  </si>
  <si>
    <t>0.74-0.77</t>
  </si>
  <si>
    <t>711 - 772</t>
  </si>
  <si>
    <t>779 - 822</t>
  </si>
  <si>
    <t>1033 - 1053</t>
  </si>
  <si>
    <t>1.65 - 1.94</t>
  </si>
  <si>
    <t>1004 - 1015</t>
  </si>
  <si>
    <t>1.54 - 1.71</t>
  </si>
  <si>
    <t>636 - 664</t>
  </si>
  <si>
    <t>0.66 - 0.87</t>
  </si>
  <si>
    <t>656 - 661</t>
  </si>
  <si>
    <t>0.76 - 0.91</t>
  </si>
  <si>
    <t xml:space="preserve">654 - 664 </t>
  </si>
  <si>
    <t>0.68 - 0.81</t>
  </si>
  <si>
    <t>643 - 664</t>
  </si>
  <si>
    <t>0.68 - 0.83</t>
  </si>
  <si>
    <t>661 - 713</t>
  </si>
  <si>
    <t>0.49 - 0.78</t>
  </si>
  <si>
    <t>670 - 685</t>
  </si>
  <si>
    <t>0.58 - 0.80</t>
  </si>
  <si>
    <t>Whole rock*</t>
  </si>
  <si>
    <t xml:space="preserve">*Calculated from Fe isotope composition and major element chemistry of all Fe-bearing phases, modal proportions, and mineral densities </t>
  </si>
  <si>
    <t>Plagioclase-bearing cpx garnetite (Group 6)</t>
  </si>
  <si>
    <t>Grt hbl websterite (Group 5)</t>
  </si>
  <si>
    <t>Plag-bearing cpx garnetite (Group 6)</t>
  </si>
  <si>
    <t>Group 6</t>
  </si>
  <si>
    <t>Group 5</t>
  </si>
  <si>
    <t>Group 4</t>
  </si>
  <si>
    <t>Group 3</t>
  </si>
  <si>
    <t>Group 2</t>
  </si>
  <si>
    <t>Group 1</t>
  </si>
  <si>
    <t xml:space="preserve">Grt cpx hbl'ite (+plag) </t>
  </si>
  <si>
    <t xml:space="preserve">Group 6 </t>
  </si>
  <si>
    <t>3.3 - 3.4</t>
  </si>
  <si>
    <t>3.5 - 3.6</t>
  </si>
  <si>
    <t>1.2 - 1.4</t>
  </si>
  <si>
    <t>Pressure (GPa)</t>
  </si>
  <si>
    <r>
      <t>Plag - amph</t>
    </r>
    <r>
      <rPr>
        <vertAlign val="superscript"/>
        <sz val="12"/>
        <color theme="1"/>
        <rFont val="Times Roman"/>
      </rPr>
      <t>†</t>
    </r>
  </si>
  <si>
    <r>
      <rPr>
        <vertAlign val="superscript"/>
        <sz val="12"/>
        <color theme="1"/>
        <rFont val="Times New Roman"/>
        <family val="1"/>
      </rPr>
      <t>†</t>
    </r>
    <r>
      <rPr>
        <sz val="12"/>
        <color theme="1"/>
        <rFont val="Times New Roman"/>
        <family val="1"/>
      </rPr>
      <t>Holland and Blundy (1994) and Anderson and Smith (1995)</t>
    </r>
  </si>
  <si>
    <r>
      <rPr>
        <vertAlign val="superscript"/>
        <sz val="12"/>
        <color theme="1"/>
        <rFont val="Times New Roman"/>
        <family val="1"/>
      </rPr>
      <t>‡</t>
    </r>
    <r>
      <rPr>
        <sz val="12"/>
        <color theme="1"/>
        <rFont val="Times New Roman"/>
        <family val="1"/>
      </rPr>
      <t>Ridolfi (2021)</t>
    </r>
  </si>
  <si>
    <r>
      <t>Amphibole - only</t>
    </r>
    <r>
      <rPr>
        <vertAlign val="superscript"/>
        <sz val="12"/>
        <color theme="1"/>
        <rFont val="Times Roman"/>
      </rPr>
      <t>‡</t>
    </r>
  </si>
  <si>
    <r>
      <t>Garnet - amph</t>
    </r>
    <r>
      <rPr>
        <vertAlign val="superscript"/>
        <sz val="12"/>
        <color theme="1"/>
        <rFont val="Times Roman"/>
      </rPr>
      <t>§</t>
    </r>
  </si>
  <si>
    <r>
      <t>Perple_X pseudosection</t>
    </r>
    <r>
      <rPr>
        <vertAlign val="superscript"/>
        <sz val="12"/>
        <color theme="1"/>
        <rFont val="Times Roman"/>
      </rPr>
      <t>††</t>
    </r>
  </si>
  <si>
    <r>
      <rPr>
        <vertAlign val="superscript"/>
        <sz val="12"/>
        <color theme="1"/>
        <rFont val="Times New Roman"/>
        <family val="1"/>
      </rPr>
      <t>§</t>
    </r>
    <r>
      <rPr>
        <sz val="12"/>
        <color theme="1"/>
        <rFont val="Times New Roman"/>
        <family val="1"/>
      </rPr>
      <t>Graham and Powell (1984)</t>
    </r>
  </si>
  <si>
    <t>3.3 - 3.5</t>
  </si>
  <si>
    <t>1.95 - 2.15</t>
  </si>
  <si>
    <t>2.0 - 2.15</t>
  </si>
  <si>
    <t>1140 - 1165</t>
  </si>
  <si>
    <t>1130 - 1160</t>
  </si>
  <si>
    <t>900 - 995</t>
  </si>
  <si>
    <t>1.3 - 1.7</t>
  </si>
  <si>
    <t>860 - 940</t>
  </si>
  <si>
    <t>1.25 - 1.6</t>
  </si>
  <si>
    <t>1.75 - 1.85</t>
  </si>
  <si>
    <t>1220 - 1280</t>
  </si>
  <si>
    <t>1.9 - 2.2</t>
  </si>
  <si>
    <t>1.8 - 1.9</t>
  </si>
  <si>
    <t>1105-1130</t>
  </si>
  <si>
    <t>1100-1135</t>
  </si>
  <si>
    <t>1.85 - 2.0</t>
  </si>
  <si>
    <t>1180 - 1250</t>
  </si>
  <si>
    <t>1125 - 1160</t>
  </si>
  <si>
    <t>1225-1280</t>
  </si>
  <si>
    <t>1.5 - 2.0</t>
  </si>
  <si>
    <t>&lt; 2.0</t>
  </si>
  <si>
    <t>1040 - 1100</t>
  </si>
  <si>
    <t>1000 - 1050</t>
  </si>
  <si>
    <t>975 - 1040</t>
  </si>
  <si>
    <t>1.15 - 1.35</t>
  </si>
  <si>
    <t>1.0 - 1.4</t>
  </si>
  <si>
    <t>960 - 1040</t>
  </si>
  <si>
    <t>970 - 1080</t>
  </si>
  <si>
    <t>1.25 - 1.7</t>
  </si>
  <si>
    <t>Average diorite</t>
  </si>
  <si>
    <t>Main paper</t>
  </si>
  <si>
    <t>Sensitivity tests</t>
  </si>
  <si>
    <t>Model</t>
  </si>
  <si>
    <t xml:space="preserve">Fractional crystallization </t>
  </si>
  <si>
    <r>
      <t>SiO</t>
    </r>
    <r>
      <rPr>
        <b/>
        <vertAlign val="subscript"/>
        <sz val="12"/>
        <color theme="1"/>
        <rFont val="Times New Roman"/>
        <family val="1"/>
      </rPr>
      <t>2</t>
    </r>
  </si>
  <si>
    <r>
      <t>TiO</t>
    </r>
    <r>
      <rPr>
        <b/>
        <vertAlign val="subscript"/>
        <sz val="12"/>
        <color theme="1"/>
        <rFont val="Times New Roman"/>
        <family val="1"/>
      </rPr>
      <t>2</t>
    </r>
  </si>
  <si>
    <r>
      <t>Al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  <r>
      <rPr>
        <b/>
        <vertAlign val="subscript"/>
        <sz val="12"/>
        <color theme="1"/>
        <rFont val="Times New Roman"/>
        <family val="1"/>
      </rPr>
      <t>3</t>
    </r>
  </si>
  <si>
    <r>
      <t>FeO</t>
    </r>
    <r>
      <rPr>
        <b/>
        <vertAlign val="subscript"/>
        <sz val="12"/>
        <color theme="1"/>
        <rFont val="Times New Roman"/>
        <family val="1"/>
      </rPr>
      <t>T</t>
    </r>
  </si>
  <si>
    <t>Amphibole dehydration</t>
  </si>
  <si>
    <t>Basalt 928</t>
  </si>
  <si>
    <t>Mg-basalt 014B</t>
  </si>
  <si>
    <t>Ave. Mg-andesite</t>
  </si>
  <si>
    <r>
      <t>Na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</si>
  <si>
    <r>
      <t>K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</si>
  <si>
    <t>Ref. (if applicable)</t>
  </si>
  <si>
    <t>Ave. basalt</t>
  </si>
  <si>
    <t>Weber (1998)</t>
  </si>
  <si>
    <t>Grösser et al. (1989)</t>
  </si>
  <si>
    <t>1.4 - 1.6</t>
  </si>
  <si>
    <t>910 - 1030</t>
  </si>
  <si>
    <t>910 - 1010</t>
  </si>
  <si>
    <t>1.2 - 1.35</t>
  </si>
  <si>
    <t>Grt cpx amphibole gabbro (Group 3)</t>
  </si>
  <si>
    <t>Grt hornblende (±cpx) gabbros (Group 3)</t>
  </si>
  <si>
    <t>Grt cpx hornblendite (+scap) (Group 3)</t>
  </si>
  <si>
    <t>Grt cpx hornblendite (+plag) (Group 3)</t>
  </si>
  <si>
    <t>Grt cpx ampibole gabbro (Group 3)</t>
  </si>
  <si>
    <r>
      <t>Garnet - cpx</t>
    </r>
    <r>
      <rPr>
        <vertAlign val="superscript"/>
        <sz val="12"/>
        <color theme="1"/>
        <rFont val="Times Roman"/>
      </rPr>
      <t>‡</t>
    </r>
  </si>
  <si>
    <r>
      <rPr>
        <vertAlign val="superscript"/>
        <sz val="12"/>
        <color theme="1"/>
        <rFont val="Times New Roman"/>
        <family val="1"/>
      </rPr>
      <t>‡</t>
    </r>
    <r>
      <rPr>
        <sz val="12"/>
        <color theme="1"/>
        <rFont val="Times New Roman"/>
        <family val="1"/>
      </rPr>
      <t>Beyer et al. (2015) and Ravna (2000)</t>
    </r>
  </si>
  <si>
    <r>
      <t>††</t>
    </r>
    <r>
      <rPr>
        <sz val="12"/>
        <color theme="1"/>
        <rFont val="Times New Roman"/>
        <family val="1"/>
      </rPr>
      <t xml:space="preserve">Pressure and temperature range over which observed phases with correct composition are stable for given bulk rock composition as determined by Perple_X, see Supplemental Data for disscussion </t>
    </r>
  </si>
  <si>
    <t>whole rock</t>
  </si>
  <si>
    <t>960 - 1020</t>
  </si>
  <si>
    <t>725 - 790</t>
  </si>
  <si>
    <t>0.47 - 1.18</t>
  </si>
  <si>
    <t xml:space="preserve">3.1 - 3.2 </t>
  </si>
  <si>
    <t>Density estimates at preferred P-T</t>
  </si>
  <si>
    <t>0.77 - 1.0</t>
  </si>
  <si>
    <t>Ilm, Ap</t>
  </si>
  <si>
    <t>0.67 - 1.12</t>
  </si>
  <si>
    <t>668 - 758</t>
  </si>
  <si>
    <t>700 - 835</t>
  </si>
  <si>
    <t>0.85 - 1.2</t>
  </si>
  <si>
    <t xml:space="preserve">700 - 920 </t>
  </si>
  <si>
    <t>1.12 - 1.44</t>
  </si>
  <si>
    <t>1225 - 1280</t>
  </si>
  <si>
    <t>850 - 920</t>
  </si>
  <si>
    <t>1.3 - 1.65</t>
  </si>
  <si>
    <t>850 - 975</t>
  </si>
  <si>
    <t>1.1 - 1.35</t>
  </si>
  <si>
    <t>1100 - 1190</t>
  </si>
  <si>
    <t>1.6 - 1.95</t>
  </si>
  <si>
    <t>720- 795</t>
  </si>
  <si>
    <r>
      <rPr>
        <b/>
        <sz val="12"/>
        <color theme="1"/>
        <rFont val="Times New Roman"/>
        <family val="1"/>
      </rPr>
      <t xml:space="preserve">Ch4-T1: </t>
    </r>
    <r>
      <rPr>
        <sz val="12"/>
        <color theme="1"/>
        <rFont val="Times New Roman"/>
        <family val="1"/>
      </rPr>
      <t>Modal proportions of Mercaderes xenoliths</t>
    </r>
  </si>
  <si>
    <r>
      <rPr>
        <b/>
        <sz val="12"/>
        <color theme="1"/>
        <rFont val="Times Roman"/>
      </rPr>
      <t xml:space="preserve">Ch4-T2: </t>
    </r>
    <r>
      <rPr>
        <sz val="12"/>
        <color theme="1"/>
        <rFont val="Times Roman"/>
      </rPr>
      <t>Whole rock major and trace element compositions</t>
    </r>
  </si>
  <si>
    <t xml:space="preserve">Ch4-T3: EPMA Conditions and LA-ICP-MS Standards </t>
  </si>
  <si>
    <r>
      <rPr>
        <b/>
        <sz val="12"/>
        <color theme="1"/>
        <rFont val="Times Roman"/>
      </rPr>
      <t xml:space="preserve">Ch4-T4: </t>
    </r>
    <r>
      <rPr>
        <sz val="12"/>
        <color theme="1"/>
        <rFont val="Times Roman"/>
      </rPr>
      <t>garnet major element compositions</t>
    </r>
  </si>
  <si>
    <r>
      <t xml:space="preserve">Ch4-T5: </t>
    </r>
    <r>
      <rPr>
        <sz val="12"/>
        <color rgb="FF000000"/>
        <rFont val="Times Roman"/>
      </rPr>
      <t>Clinopyroxene major element compositions</t>
    </r>
  </si>
  <si>
    <r>
      <t xml:space="preserve">Ch4-T6: </t>
    </r>
    <r>
      <rPr>
        <sz val="12"/>
        <color rgb="FF000000"/>
        <rFont val="Times Roman"/>
      </rPr>
      <t>Amphibole major element compositions</t>
    </r>
  </si>
  <si>
    <r>
      <t xml:space="preserve">Ch4-T7: </t>
    </r>
    <r>
      <rPr>
        <sz val="12"/>
        <color rgb="FF000000"/>
        <rFont val="Times Roman"/>
      </rPr>
      <t>Plagioclase major element compositions</t>
    </r>
  </si>
  <si>
    <r>
      <t xml:space="preserve">Ch4-T8: </t>
    </r>
    <r>
      <rPr>
        <sz val="12"/>
        <color theme="1"/>
        <rFont val="Times Roman"/>
      </rPr>
      <t>Scapolite major element compositions</t>
    </r>
  </si>
  <si>
    <r>
      <rPr>
        <b/>
        <sz val="12"/>
        <color theme="1"/>
        <rFont val="Times New Roman"/>
        <family val="1"/>
      </rPr>
      <t>Ch4-T9</t>
    </r>
    <r>
      <rPr>
        <sz val="12"/>
        <color theme="1"/>
        <rFont val="Times New Roman"/>
        <family val="1"/>
      </rPr>
      <t xml:space="preserve">: Pressure, temperature and density estimates from for Mercaderes xenoliths  </t>
    </r>
  </si>
  <si>
    <r>
      <t xml:space="preserve">Ch4-T10: </t>
    </r>
    <r>
      <rPr>
        <sz val="12"/>
        <color rgb="FF000000"/>
        <rFont val="Times Roman"/>
      </rPr>
      <t>Garnet trace element compositions</t>
    </r>
  </si>
  <si>
    <r>
      <rPr>
        <b/>
        <sz val="12"/>
        <color theme="1"/>
        <rFont val="Times New Roman"/>
        <family val="1"/>
      </rPr>
      <t>Ch4-T11:</t>
    </r>
    <r>
      <rPr>
        <sz val="12"/>
        <color theme="1"/>
        <rFont val="Times New Roman"/>
        <family val="1"/>
      </rPr>
      <t xml:space="preserve"> Clinopyroxene trace element compositions</t>
    </r>
  </si>
  <si>
    <r>
      <rPr>
        <b/>
        <sz val="12"/>
        <color theme="1"/>
        <rFont val="Times New Roman"/>
        <family val="1"/>
      </rPr>
      <t>Ch4-T12:</t>
    </r>
    <r>
      <rPr>
        <sz val="12"/>
        <color theme="1"/>
        <rFont val="Times New Roman"/>
        <family val="1"/>
      </rPr>
      <t xml:space="preserve"> Amphibole trace element compositions</t>
    </r>
  </si>
  <si>
    <r>
      <t>Ch4-T13:</t>
    </r>
    <r>
      <rPr>
        <sz val="12"/>
        <color rgb="FF000000"/>
        <rFont val="Times New Roman"/>
        <family val="1"/>
      </rPr>
      <t xml:space="preserve"> Plagioclase and scapolite trace element compositions</t>
    </r>
  </si>
  <si>
    <r>
      <rPr>
        <b/>
        <sz val="12"/>
        <color theme="1"/>
        <rFont val="Times New Roman"/>
        <family val="1"/>
      </rPr>
      <t>Ch4-T14</t>
    </r>
    <r>
      <rPr>
        <sz val="12"/>
        <color theme="1"/>
        <rFont val="Times New Roman"/>
        <family val="1"/>
      </rPr>
      <t>: Fe isotope data for whole rock and mineral seperates for Mercaderes xenoliths</t>
    </r>
  </si>
  <si>
    <r>
      <rPr>
        <b/>
        <sz val="12"/>
        <color theme="1"/>
        <rFont val="Times New Roman"/>
        <family val="1"/>
      </rPr>
      <t>Ch4-T15</t>
    </r>
    <r>
      <rPr>
        <sz val="12"/>
        <color theme="1"/>
        <rFont val="Times New Roman"/>
        <family val="1"/>
      </rPr>
      <t xml:space="preserve">: Measured Fe isotope composition of USGS standards comapred to literature values </t>
    </r>
  </si>
  <si>
    <r>
      <rPr>
        <b/>
        <sz val="12"/>
        <color theme="1"/>
        <rFont val="Times New Roman"/>
        <family val="1"/>
      </rPr>
      <t>Ch4-T16</t>
    </r>
    <r>
      <rPr>
        <sz val="12"/>
        <color theme="1"/>
        <rFont val="Times New Roman"/>
        <family val="1"/>
      </rPr>
      <t>: Normalized anhydrous starting compositions used in Perple_X modeling</t>
    </r>
  </si>
  <si>
    <t>Grt clinopyroxenite (Group 6)</t>
  </si>
  <si>
    <t>Grt hbl clinopyroxenite (Group 5)</t>
  </si>
  <si>
    <t>Grt cpx hornblendite (Group 4)</t>
  </si>
  <si>
    <t>Grt hornblendite (Group 4)</t>
  </si>
  <si>
    <t>Grt ampibole gabbro (Group 3)</t>
  </si>
  <si>
    <t>Cpx hornblendite (Group 2)</t>
  </si>
  <si>
    <t>Amphibole gabbro (Group 1)</t>
  </si>
  <si>
    <t>Garnet clinopyroxenite</t>
  </si>
  <si>
    <t>Grt hbl clinopyroxenite</t>
  </si>
  <si>
    <t>Grt hornblendite</t>
  </si>
  <si>
    <t xml:space="preserve">Grt cpx hbl'ite (+scap) </t>
  </si>
  <si>
    <t>Cpx hornblendite</t>
  </si>
  <si>
    <t>Garnet hbl clinopyroxenite</t>
  </si>
  <si>
    <t>Garnet cpx hornblendite</t>
  </si>
  <si>
    <t>Grt cpx hornblendite</t>
  </si>
  <si>
    <t>Diorite</t>
  </si>
  <si>
    <t>Diorite (Group 1)</t>
  </si>
  <si>
    <t>Plagioclase-bearing grt cpx hornblendite (Group 3)</t>
  </si>
  <si>
    <t>Scapolite-bearing grt cpx hornblendite (Group 3)</t>
  </si>
  <si>
    <t>Garnet hornblende clinopyroxenite</t>
  </si>
  <si>
    <t>Grt amph gabbro (Group 3)</t>
  </si>
  <si>
    <t xml:space="preserve">Cpx hornblendite (Group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</si>
</sst>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0.0"/>
    <numFmt numFmtId="166" formatCode="[$-409]m/d/yy\ h:mm\ AM/PM;@"/>
  </numFmts>
  <fonts count="4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Roman"/>
    </font>
    <font>
      <i/>
      <sz val="12"/>
      <color rgb="FF000000"/>
      <name val="Times Roman"/>
    </font>
    <font>
      <i/>
      <sz val="12"/>
      <color theme="1"/>
      <name val="Times Roman"/>
    </font>
    <font>
      <vertAlign val="subscript"/>
      <sz val="12"/>
      <color theme="1"/>
      <name val="Times Roman"/>
    </font>
    <font>
      <b/>
      <sz val="12"/>
      <color theme="1"/>
      <name val="Times Roman"/>
    </font>
    <font>
      <sz val="12"/>
      <color rgb="FFFF0000"/>
      <name val="Times New Roman"/>
      <family val="1"/>
    </font>
    <font>
      <sz val="10"/>
      <name val="Arial"/>
      <family val="2"/>
    </font>
    <font>
      <sz val="12"/>
      <color rgb="FF000000"/>
      <name val="Times Roman"/>
    </font>
    <font>
      <b/>
      <sz val="12"/>
      <color rgb="FF000000"/>
      <name val="Times Roman"/>
    </font>
    <font>
      <sz val="12"/>
      <name val="Times New Roman"/>
      <family val="1"/>
    </font>
    <font>
      <sz val="8"/>
      <name val="Calibri"/>
      <family val="2"/>
      <scheme val="minor"/>
    </font>
    <font>
      <sz val="12"/>
      <color theme="1"/>
      <name val="Helvetica"/>
      <family val="2"/>
    </font>
    <font>
      <b/>
      <vertAlign val="subscript"/>
      <sz val="12"/>
      <color theme="1"/>
      <name val="Times New Roman"/>
      <family val="1"/>
    </font>
    <font>
      <b/>
      <i/>
      <sz val="12"/>
      <color rgb="FF000000"/>
      <name val="Times Roman"/>
    </font>
    <font>
      <b/>
      <sz val="12"/>
      <color theme="1"/>
      <name val="Helvetica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Helvetica"/>
      <family val="2"/>
    </font>
    <font>
      <sz val="11"/>
      <color theme="1"/>
      <name val="Times Roman"/>
    </font>
    <font>
      <i/>
      <sz val="12"/>
      <color rgb="FFFF0000"/>
      <name val="Times New Roman"/>
      <family val="1"/>
    </font>
    <font>
      <b/>
      <i/>
      <sz val="12"/>
      <color theme="1"/>
      <name val="Times Roman"/>
    </font>
    <font>
      <sz val="12"/>
      <name val="Times Roman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i/>
      <sz val="11"/>
      <color theme="1"/>
      <name val="Times New Roman"/>
      <family val="1"/>
    </font>
    <font>
      <sz val="12"/>
      <color rgb="FF000000"/>
      <name val="Helvetica"/>
      <family val="2"/>
    </font>
    <font>
      <sz val="10"/>
      <name val="Verdana"/>
      <family val="2"/>
    </font>
    <font>
      <b/>
      <sz val="12"/>
      <name val="Times Roman"/>
    </font>
    <font>
      <b/>
      <vertAlign val="superscript"/>
      <sz val="12"/>
      <color theme="1"/>
      <name val="Times Roman"/>
    </font>
    <font>
      <vertAlign val="superscript"/>
      <sz val="12"/>
      <color theme="1"/>
      <name val="Times Roman"/>
    </font>
    <font>
      <sz val="12"/>
      <color rgb="FF7030A0"/>
      <name val="Times Roman"/>
    </font>
    <font>
      <sz val="12"/>
      <color rgb="FF7030A0"/>
      <name val="Helvetica"/>
      <family val="2"/>
    </font>
    <font>
      <sz val="12"/>
      <color rgb="FFFF0000"/>
      <name val="Calibri"/>
      <family val="2"/>
      <scheme val="minor"/>
    </font>
    <font>
      <sz val="12"/>
      <color rgb="FFFF0000"/>
      <name val="Times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6" fillId="0" borderId="0"/>
    <xf numFmtId="0" fontId="38" fillId="0" borderId="0"/>
  </cellStyleXfs>
  <cellXfs count="304">
    <xf numFmtId="0" fontId="0" fillId="0" borderId="0" xfId="0"/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0" xfId="0" applyFont="1"/>
    <xf numFmtId="0" fontId="2" fillId="0" borderId="3" xfId="0" applyFont="1" applyBorder="1"/>
    <xf numFmtId="0" fontId="3" fillId="0" borderId="3" xfId="0" applyFont="1" applyBorder="1"/>
    <xf numFmtId="0" fontId="6" fillId="0" borderId="4" xfId="0" applyFont="1" applyBorder="1" applyAlignment="1">
      <alignment horizontal="left"/>
    </xf>
    <xf numFmtId="0" fontId="6" fillId="0" borderId="0" xfId="0" applyFont="1"/>
    <xf numFmtId="2" fontId="3" fillId="0" borderId="0" xfId="0" applyNumberFormat="1" applyFont="1"/>
    <xf numFmtId="2" fontId="6" fillId="0" borderId="0" xfId="0" applyNumberFormat="1" applyFont="1"/>
    <xf numFmtId="0" fontId="3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4" fillId="0" borderId="0" xfId="0" applyFont="1"/>
    <xf numFmtId="0" fontId="12" fillId="0" borderId="0" xfId="0" applyFont="1"/>
    <xf numFmtId="2" fontId="10" fillId="0" borderId="0" xfId="0" applyNumberFormat="1" applyFont="1"/>
    <xf numFmtId="0" fontId="3" fillId="0" borderId="4" xfId="0" applyFont="1" applyBorder="1"/>
    <xf numFmtId="0" fontId="15" fillId="0" borderId="0" xfId="0" applyFont="1"/>
    <xf numFmtId="0" fontId="15" fillId="0" borderId="4" xfId="0" applyFont="1" applyBorder="1"/>
    <xf numFmtId="2" fontId="3" fillId="0" borderId="0" xfId="0" applyNumberFormat="1" applyFont="1" applyAlignment="1">
      <alignment horizontal="left"/>
    </xf>
    <xf numFmtId="164" fontId="3" fillId="0" borderId="0" xfId="2" applyNumberFormat="1" applyFont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5" fillId="0" borderId="0" xfId="0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2" fontId="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2" fontId="10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9" fillId="0" borderId="4" xfId="0" applyFont="1" applyBorder="1" applyAlignment="1">
      <alignment horizontal="right"/>
    </xf>
    <xf numFmtId="0" fontId="2" fillId="0" borderId="5" xfId="0" applyFont="1" applyBorder="1"/>
    <xf numFmtId="0" fontId="1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19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21" fillId="0" borderId="0" xfId="0" applyFont="1"/>
    <xf numFmtId="0" fontId="2" fillId="0" borderId="2" xfId="0" applyFont="1" applyBorder="1" applyAlignment="1">
      <alignment horizontal="left" vertical="top"/>
    </xf>
    <xf numFmtId="164" fontId="1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2" fontId="10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left" vertical="center"/>
    </xf>
    <xf numFmtId="0" fontId="14" fillId="0" borderId="4" xfId="0" applyFont="1" applyBorder="1"/>
    <xf numFmtId="0" fontId="12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0" borderId="4" xfId="0" applyFont="1" applyBorder="1"/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9" fillId="0" borderId="0" xfId="0" applyFont="1" applyAlignment="1">
      <alignment horizontal="left"/>
    </xf>
    <xf numFmtId="0" fontId="6" fillId="0" borderId="4" xfId="0" applyFont="1" applyBorder="1"/>
    <xf numFmtId="2" fontId="21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2" fontId="27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4" xfId="0" applyFont="1" applyBorder="1"/>
    <xf numFmtId="1" fontId="3" fillId="0" borderId="0" xfId="0" applyNumberFormat="1" applyFont="1"/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9" fillId="0" borderId="4" xfId="0" applyFont="1" applyBorder="1"/>
    <xf numFmtId="0" fontId="12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0" xfId="0" applyNumberFormat="1" applyFont="1"/>
    <xf numFmtId="0" fontId="12" fillId="0" borderId="1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2" fontId="31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4" fillId="0" borderId="5" xfId="0" applyFont="1" applyBorder="1"/>
    <xf numFmtId="0" fontId="14" fillId="0" borderId="3" xfId="0" applyFont="1" applyBorder="1"/>
    <xf numFmtId="0" fontId="12" fillId="0" borderId="4" xfId="0" applyFont="1" applyBorder="1"/>
    <xf numFmtId="0" fontId="10" fillId="0" borderId="3" xfId="0" applyFont="1" applyBorder="1"/>
    <xf numFmtId="0" fontId="10" fillId="0" borderId="1" xfId="0" applyFont="1" applyBorder="1"/>
    <xf numFmtId="165" fontId="31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" fontId="31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top"/>
    </xf>
    <xf numFmtId="0" fontId="33" fillId="0" borderId="0" xfId="0" applyFont="1" applyAlignment="1">
      <alignment horizontal="center" vertical="top"/>
    </xf>
    <xf numFmtId="14" fontId="3" fillId="0" borderId="0" xfId="0" applyNumberFormat="1" applyFont="1"/>
    <xf numFmtId="0" fontId="2" fillId="0" borderId="4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left"/>
    </xf>
    <xf numFmtId="2" fontId="6" fillId="0" borderId="4" xfId="0" applyNumberFormat="1" applyFont="1" applyBorder="1" applyAlignment="1">
      <alignment horizontal="left"/>
    </xf>
    <xf numFmtId="0" fontId="37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6" fontId="3" fillId="0" borderId="0" xfId="0" applyNumberFormat="1" applyFont="1"/>
    <xf numFmtId="0" fontId="19" fillId="0" borderId="0" xfId="3" applyFont="1" applyAlignment="1">
      <alignment horizontal="center"/>
    </xf>
    <xf numFmtId="0" fontId="15" fillId="0" borderId="0" xfId="0" applyFont="1" applyAlignment="1">
      <alignment horizontal="left"/>
    </xf>
    <xf numFmtId="0" fontId="26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39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left"/>
    </xf>
    <xf numFmtId="2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3" fillId="0" borderId="0" xfId="1" applyNumberFormat="1" applyFont="1" applyFill="1" applyBorder="1" applyAlignment="1">
      <alignment horizontal="left" vertical="top"/>
    </xf>
    <xf numFmtId="165" fontId="10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0" fontId="21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right"/>
    </xf>
    <xf numFmtId="2" fontId="31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2" fontId="3" fillId="0" borderId="1" xfId="0" applyNumberFormat="1" applyFont="1" applyBorder="1"/>
    <xf numFmtId="0" fontId="3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164" fontId="35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3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5" fillId="0" borderId="0" xfId="0" applyFont="1" applyAlignment="1">
      <alignment horizontal="left"/>
    </xf>
    <xf numFmtId="0" fontId="44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1" xfId="0" applyFont="1" applyBorder="1"/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2" fontId="10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2" fontId="42" fillId="0" borderId="0" xfId="0" applyNumberFormat="1" applyFont="1" applyAlignment="1">
      <alignment horizontal="center" vertical="center"/>
    </xf>
    <xf numFmtId="2" fontId="4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9" fillId="0" borderId="0" xfId="0" applyFont="1"/>
    <xf numFmtId="0" fontId="5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A50BDC4E-28BF-884E-BCD9-37E3AD060BE2}"/>
    <cellStyle name="Standard 2" xfId="2" xr:uid="{0672D121-835A-B043-89D2-14A4A9434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A399-D030-9A41-B8C0-203626767CB8}">
  <sheetPr codeName="Sheet1"/>
  <dimension ref="A1:X66"/>
  <sheetViews>
    <sheetView zoomScale="156" workbookViewId="0">
      <selection activeCell="B58" sqref="B58"/>
    </sheetView>
  </sheetViews>
  <sheetFormatPr baseColWidth="10" defaultRowHeight="16"/>
  <cols>
    <col min="1" max="1" width="24.6640625" customWidth="1"/>
    <col min="2" max="2" width="11" customWidth="1"/>
    <col min="3" max="3" width="4.6640625" bestFit="1" customWidth="1"/>
    <col min="4" max="5" width="4.83203125" bestFit="1" customWidth="1"/>
    <col min="6" max="6" width="6.6640625" bestFit="1" customWidth="1"/>
    <col min="7" max="7" width="4.33203125" bestFit="1" customWidth="1"/>
    <col min="8" max="8" width="4.83203125" bestFit="1" customWidth="1"/>
    <col min="9" max="10" width="4.33203125" bestFit="1" customWidth="1"/>
    <col min="11" max="11" width="14.6640625" bestFit="1" customWidth="1"/>
  </cols>
  <sheetData>
    <row r="1" spans="1:24" s="34" customFormat="1">
      <c r="A1" s="4" t="s">
        <v>542</v>
      </c>
      <c r="B1" s="4"/>
      <c r="C1" s="54"/>
      <c r="D1" s="54"/>
      <c r="E1" s="54"/>
      <c r="F1" s="54"/>
      <c r="G1" s="54"/>
      <c r="H1" s="54"/>
      <c r="I1" s="54"/>
      <c r="J1" s="54"/>
    </row>
    <row r="2" spans="1:24" s="34" customFormat="1">
      <c r="A2" s="255" t="s">
        <v>253</v>
      </c>
      <c r="B2" s="255"/>
      <c r="C2" s="257" t="s">
        <v>254</v>
      </c>
      <c r="D2" s="257"/>
      <c r="E2" s="257"/>
      <c r="F2" s="257"/>
      <c r="G2" s="257"/>
      <c r="H2" s="257"/>
      <c r="I2" s="257"/>
      <c r="J2" s="257"/>
      <c r="K2" s="258" t="s">
        <v>255</v>
      </c>
    </row>
    <row r="3" spans="1:24" s="34" customFormat="1" ht="17" thickBot="1">
      <c r="A3" s="256"/>
      <c r="B3" s="256"/>
      <c r="C3" s="167" t="s">
        <v>133</v>
      </c>
      <c r="D3" s="177" t="s">
        <v>134</v>
      </c>
      <c r="E3" s="167" t="s">
        <v>256</v>
      </c>
      <c r="F3" s="167" t="s">
        <v>135</v>
      </c>
      <c r="G3" s="167" t="s">
        <v>257</v>
      </c>
      <c r="H3" s="167" t="s">
        <v>258</v>
      </c>
      <c r="I3" s="167" t="s">
        <v>259</v>
      </c>
      <c r="J3" s="167" t="s">
        <v>260</v>
      </c>
      <c r="K3" s="259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9"/>
    </row>
    <row r="4" spans="1:24" s="34" customFormat="1" ht="17" thickTop="1">
      <c r="A4" s="6" t="s">
        <v>440</v>
      </c>
      <c r="B4" s="4"/>
      <c r="C4" s="229"/>
      <c r="D4" s="229"/>
      <c r="E4" s="229"/>
      <c r="F4" s="229"/>
      <c r="G4" s="229"/>
      <c r="H4" s="229"/>
      <c r="I4" s="229"/>
      <c r="J4" s="229"/>
      <c r="K4" s="45"/>
      <c r="L4" s="180"/>
      <c r="M4" s="180"/>
      <c r="N4" s="180"/>
      <c r="O4" s="180"/>
      <c r="P4" s="180"/>
      <c r="Q4" s="180"/>
    </row>
    <row r="5" spans="1:24" s="34" customFormat="1">
      <c r="A5" s="4" t="s">
        <v>50</v>
      </c>
      <c r="B5" s="4"/>
      <c r="C5" s="229">
        <v>75.31206657420249</v>
      </c>
      <c r="D5" s="229">
        <v>13.730929264909847</v>
      </c>
      <c r="E5" s="229"/>
      <c r="F5" s="229"/>
      <c r="G5" s="229">
        <v>2.9</v>
      </c>
      <c r="H5" s="229">
        <v>8.1</v>
      </c>
      <c r="I5" s="229"/>
      <c r="J5" s="229"/>
      <c r="K5" s="45" t="s">
        <v>261</v>
      </c>
    </row>
    <row r="6" spans="1:24" s="34" customFormat="1">
      <c r="A6" s="4"/>
      <c r="B6" s="4"/>
      <c r="C6" s="229"/>
      <c r="D6" s="229"/>
      <c r="E6" s="229"/>
      <c r="F6" s="229"/>
      <c r="G6" s="229"/>
      <c r="H6" s="18"/>
      <c r="I6" s="229"/>
      <c r="J6" s="229"/>
      <c r="K6" s="45"/>
    </row>
    <row r="7" spans="1:24" s="72" customFormat="1">
      <c r="A7" s="8" t="s">
        <v>558</v>
      </c>
      <c r="B7" s="6"/>
      <c r="C7" s="230"/>
      <c r="D7" s="230"/>
      <c r="E7" s="230"/>
      <c r="F7" s="230"/>
      <c r="G7" s="230"/>
      <c r="H7" s="230"/>
      <c r="I7" s="230"/>
      <c r="J7" s="230"/>
      <c r="K7" s="181"/>
      <c r="L7" s="182"/>
      <c r="M7" s="182"/>
      <c r="N7" s="182"/>
      <c r="O7" s="182"/>
      <c r="P7" s="182"/>
      <c r="Q7" s="182"/>
      <c r="V7" s="21"/>
    </row>
    <row r="8" spans="1:24" s="34" customFormat="1">
      <c r="A8" s="54" t="s">
        <v>262</v>
      </c>
      <c r="B8" s="4"/>
      <c r="C8" s="229">
        <v>34.310532030401738</v>
      </c>
      <c r="D8" s="229">
        <v>65.689467969598269</v>
      </c>
      <c r="E8" s="229"/>
      <c r="F8" s="229"/>
      <c r="G8" s="229"/>
      <c r="H8" s="229"/>
      <c r="I8" s="229"/>
      <c r="J8" s="229"/>
      <c r="K8" s="45" t="s">
        <v>263</v>
      </c>
      <c r="L8" s="180"/>
      <c r="M8" s="180"/>
      <c r="N8" s="180"/>
      <c r="O8" s="180"/>
      <c r="P8" s="180"/>
      <c r="Q8" s="180"/>
      <c r="V8" s="183"/>
    </row>
    <row r="9" spans="1:24" s="34" customFormat="1">
      <c r="A9" s="54" t="s">
        <v>42</v>
      </c>
      <c r="B9" s="105"/>
      <c r="C9" s="229">
        <v>42.57309941520468</v>
      </c>
      <c r="D9" s="229">
        <v>57.42690058479532</v>
      </c>
      <c r="E9" s="229"/>
      <c r="F9" s="229"/>
      <c r="G9" s="229"/>
      <c r="H9" s="229"/>
      <c r="I9" s="229"/>
      <c r="J9" s="229"/>
      <c r="K9" s="45"/>
      <c r="L9" s="180"/>
      <c r="Q9" s="180"/>
      <c r="V9" s="183"/>
    </row>
    <row r="10" spans="1:24" s="34" customFormat="1">
      <c r="A10" s="184" t="s">
        <v>5</v>
      </c>
      <c r="B10" s="105"/>
      <c r="C10" s="229">
        <v>74.333333333333343</v>
      </c>
      <c r="D10" s="229">
        <v>25.666666666666668</v>
      </c>
      <c r="E10" s="229"/>
      <c r="F10" s="229"/>
      <c r="G10" s="229"/>
      <c r="H10" s="229"/>
      <c r="I10" s="229"/>
      <c r="J10" s="229"/>
      <c r="K10" s="45"/>
    </row>
    <row r="11" spans="1:24" s="34" customFormat="1">
      <c r="A11" s="4" t="s">
        <v>11</v>
      </c>
      <c r="B11" s="105"/>
      <c r="C11" s="229">
        <v>48.7</v>
      </c>
      <c r="D11" s="229">
        <v>51.3</v>
      </c>
      <c r="E11" s="229"/>
      <c r="F11" s="229"/>
      <c r="G11" s="229"/>
      <c r="H11" s="229"/>
      <c r="I11" s="229"/>
      <c r="J11" s="229"/>
      <c r="K11" s="45" t="s">
        <v>264</v>
      </c>
      <c r="V11" s="183"/>
    </row>
    <row r="12" spans="1:24" s="34" customFormat="1">
      <c r="A12" s="4" t="s">
        <v>12</v>
      </c>
      <c r="B12" s="105"/>
      <c r="C12" s="229">
        <v>44</v>
      </c>
      <c r="D12" s="229">
        <v>56</v>
      </c>
      <c r="E12" s="229"/>
      <c r="F12" s="229"/>
      <c r="G12" s="229"/>
      <c r="H12" s="229"/>
      <c r="I12" s="229"/>
      <c r="J12" s="229"/>
      <c r="K12" s="45" t="s">
        <v>263</v>
      </c>
      <c r="V12" s="183"/>
    </row>
    <row r="13" spans="1:24" s="34" customFormat="1">
      <c r="A13" s="105" t="s">
        <v>47</v>
      </c>
      <c r="B13" s="105"/>
      <c r="C13" s="229">
        <v>31.7</v>
      </c>
      <c r="D13" s="229">
        <v>64.400000000000006</v>
      </c>
      <c r="E13" s="229"/>
      <c r="F13" s="229">
        <v>3.9</v>
      </c>
      <c r="G13" s="229"/>
      <c r="H13" s="229"/>
      <c r="I13" s="229"/>
      <c r="J13" s="229"/>
      <c r="K13" s="45" t="s">
        <v>265</v>
      </c>
      <c r="L13" s="180"/>
      <c r="M13" s="180"/>
      <c r="N13" s="180"/>
      <c r="O13" s="180"/>
      <c r="P13" s="180"/>
      <c r="Q13" s="180"/>
    </row>
    <row r="14" spans="1:24" s="34" customFormat="1">
      <c r="A14" s="105" t="s">
        <v>15</v>
      </c>
      <c r="B14" s="105"/>
      <c r="C14" s="229">
        <v>48.013620885357554</v>
      </c>
      <c r="D14" s="229">
        <v>51.986379114642453</v>
      </c>
      <c r="E14" s="229"/>
      <c r="F14" s="229"/>
      <c r="G14" s="229"/>
      <c r="H14" s="229"/>
      <c r="I14" s="229"/>
      <c r="J14" s="229"/>
      <c r="K14" s="45"/>
      <c r="V14" s="183"/>
    </row>
    <row r="15" spans="1:24" s="34" customFormat="1">
      <c r="A15" s="54" t="s">
        <v>266</v>
      </c>
      <c r="B15" s="105"/>
      <c r="C15" s="229">
        <v>58.484162895927597</v>
      </c>
      <c r="D15" s="229">
        <v>41.515837104072396</v>
      </c>
      <c r="E15" s="229"/>
      <c r="F15" s="229"/>
      <c r="G15" s="229"/>
      <c r="H15" s="229"/>
      <c r="I15" s="229"/>
      <c r="J15" s="229"/>
      <c r="K15" s="45" t="s">
        <v>263</v>
      </c>
      <c r="V15" s="183"/>
    </row>
    <row r="16" spans="1:24" s="34" customFormat="1">
      <c r="A16" s="54" t="s">
        <v>45</v>
      </c>
      <c r="B16" s="105"/>
      <c r="C16" s="229">
        <v>52.915766738660913</v>
      </c>
      <c r="D16" s="229">
        <v>47.084233261339094</v>
      </c>
      <c r="E16" s="229"/>
      <c r="F16" s="229"/>
      <c r="G16" s="229"/>
      <c r="H16" s="229"/>
      <c r="I16" s="229"/>
      <c r="J16" s="229"/>
      <c r="K16" s="45" t="s">
        <v>263</v>
      </c>
      <c r="V16" s="183"/>
    </row>
    <row r="17" spans="1:22" s="34" customFormat="1">
      <c r="A17" s="54" t="s">
        <v>44</v>
      </c>
      <c r="B17" s="105"/>
      <c r="C17" s="229">
        <v>47.203579418344518</v>
      </c>
      <c r="D17" s="229">
        <v>52.796420581655475</v>
      </c>
      <c r="E17" s="229"/>
      <c r="F17" s="229"/>
      <c r="G17" s="229"/>
      <c r="H17" s="229"/>
      <c r="I17" s="229"/>
      <c r="J17" s="229"/>
      <c r="K17" s="45" t="s">
        <v>267</v>
      </c>
      <c r="L17" s="180"/>
      <c r="M17" s="180"/>
      <c r="N17" s="180"/>
      <c r="V17" s="183"/>
    </row>
    <row r="18" spans="1:22" s="34" customFormat="1">
      <c r="A18" s="54"/>
      <c r="B18" s="105"/>
      <c r="C18" s="229"/>
      <c r="D18" s="229"/>
      <c r="E18" s="229"/>
      <c r="F18" s="229"/>
      <c r="G18" s="229"/>
      <c r="H18" s="229"/>
      <c r="I18" s="229"/>
      <c r="J18" s="229"/>
      <c r="K18" s="45"/>
      <c r="L18" s="180"/>
      <c r="M18" s="180"/>
      <c r="N18" s="180"/>
      <c r="V18" s="183"/>
    </row>
    <row r="19" spans="1:22" s="34" customFormat="1">
      <c r="A19" s="8" t="s">
        <v>439</v>
      </c>
      <c r="B19" s="105"/>
      <c r="C19" s="229"/>
      <c r="D19" s="229"/>
      <c r="E19" s="229"/>
      <c r="F19" s="229"/>
      <c r="G19" s="229"/>
      <c r="H19" s="229"/>
      <c r="I19" s="229"/>
      <c r="J19" s="229"/>
      <c r="K19" s="45"/>
      <c r="L19" s="180"/>
      <c r="M19" s="180"/>
      <c r="N19" s="180"/>
      <c r="O19" s="180"/>
      <c r="P19" s="180"/>
      <c r="Q19" s="180"/>
    </row>
    <row r="20" spans="1:22" s="34" customFormat="1">
      <c r="A20" s="4" t="s">
        <v>40</v>
      </c>
      <c r="B20" s="4"/>
      <c r="C20" s="229">
        <v>9.9352051835853121</v>
      </c>
      <c r="D20" s="229">
        <v>56.587473002159832</v>
      </c>
      <c r="E20" s="229">
        <v>8.7473002159827224</v>
      </c>
      <c r="F20" s="229">
        <v>24.730021598272138</v>
      </c>
      <c r="G20" s="229"/>
      <c r="H20" s="229"/>
      <c r="I20" s="229"/>
      <c r="J20" s="229"/>
      <c r="K20" s="45"/>
      <c r="L20" s="180"/>
      <c r="M20" s="180"/>
      <c r="N20" s="180"/>
      <c r="O20" s="180"/>
      <c r="P20" s="180"/>
      <c r="Q20" s="180"/>
    </row>
    <row r="21" spans="1:22" s="34" customFormat="1">
      <c r="A21" s="4"/>
      <c r="B21" s="4"/>
      <c r="C21" s="229"/>
      <c r="D21" s="229"/>
      <c r="E21" s="229"/>
      <c r="F21" s="229"/>
      <c r="G21" s="229"/>
      <c r="H21" s="229"/>
      <c r="I21" s="229"/>
      <c r="J21" s="229"/>
      <c r="K21" s="45"/>
      <c r="L21" s="180"/>
      <c r="M21" s="180"/>
      <c r="N21" s="180"/>
      <c r="O21" s="180"/>
      <c r="P21" s="180"/>
      <c r="Q21" s="180"/>
    </row>
    <row r="22" spans="1:22" s="34" customFormat="1">
      <c r="A22" s="8" t="s">
        <v>559</v>
      </c>
      <c r="B22" s="53"/>
      <c r="C22" s="229"/>
      <c r="D22" s="229"/>
      <c r="E22" s="229"/>
      <c r="F22" s="229"/>
      <c r="G22" s="229"/>
      <c r="H22" s="229"/>
      <c r="I22" s="229"/>
      <c r="J22" s="229"/>
      <c r="K22" s="45"/>
      <c r="L22" s="180"/>
      <c r="M22" s="180"/>
      <c r="N22" s="180"/>
      <c r="O22" s="180"/>
      <c r="P22" s="180"/>
      <c r="Q22" s="180"/>
    </row>
    <row r="23" spans="1:22" s="34" customFormat="1">
      <c r="A23" s="4" t="s">
        <v>3</v>
      </c>
      <c r="B23" s="4"/>
      <c r="C23" s="229">
        <v>19.399999999999999</v>
      </c>
      <c r="D23" s="229">
        <v>59.5</v>
      </c>
      <c r="E23" s="229"/>
      <c r="F23" s="229">
        <v>21.1</v>
      </c>
      <c r="G23" s="229"/>
      <c r="H23" s="229"/>
      <c r="I23" s="229"/>
      <c r="J23" s="229"/>
      <c r="K23" s="45" t="s">
        <v>268</v>
      </c>
      <c r="L23" s="180"/>
      <c r="M23" s="45"/>
      <c r="N23" s="180"/>
      <c r="O23" s="180"/>
      <c r="P23" s="180"/>
      <c r="Q23" s="180"/>
    </row>
    <row r="24" spans="1:22" s="34" customFormat="1">
      <c r="A24" s="4" t="s">
        <v>13</v>
      </c>
      <c r="B24" s="105"/>
      <c r="C24" s="229">
        <v>50</v>
      </c>
      <c r="D24" s="229">
        <v>41.2</v>
      </c>
      <c r="E24" s="229"/>
      <c r="F24" s="229">
        <v>8.8000000000000007</v>
      </c>
      <c r="G24" s="229"/>
      <c r="H24" s="229"/>
      <c r="I24" s="229"/>
      <c r="J24" s="229"/>
      <c r="K24" s="45" t="s">
        <v>269</v>
      </c>
      <c r="L24" s="180"/>
      <c r="M24" s="180"/>
      <c r="N24" s="180"/>
      <c r="O24" s="180"/>
      <c r="P24" s="180"/>
      <c r="Q24" s="180"/>
    </row>
    <row r="25" spans="1:22" s="34" customFormat="1">
      <c r="A25" s="105" t="s">
        <v>46</v>
      </c>
      <c r="B25" s="105"/>
      <c r="C25" s="229">
        <v>45.403899721448461</v>
      </c>
      <c r="D25" s="229">
        <v>27.576601671309188</v>
      </c>
      <c r="E25" s="229"/>
      <c r="F25" s="229">
        <v>27.019498607242333</v>
      </c>
      <c r="G25" s="229"/>
      <c r="H25" s="229"/>
      <c r="I25" s="229"/>
      <c r="J25" s="229"/>
      <c r="K25" s="45" t="s">
        <v>270</v>
      </c>
      <c r="L25" s="180"/>
      <c r="M25" s="180"/>
      <c r="N25" s="180"/>
      <c r="O25" s="180"/>
      <c r="P25" s="180"/>
      <c r="Q25" s="180"/>
    </row>
    <row r="26" spans="1:22" s="34" customFormat="1">
      <c r="A26" s="4" t="s">
        <v>20</v>
      </c>
      <c r="B26" s="105"/>
      <c r="C26" s="229">
        <v>38.4</v>
      </c>
      <c r="D26" s="229">
        <v>33</v>
      </c>
      <c r="E26" s="229"/>
      <c r="F26" s="229">
        <v>28.6</v>
      </c>
      <c r="G26" s="229"/>
      <c r="H26" s="229"/>
      <c r="I26" s="229"/>
      <c r="J26" s="229"/>
      <c r="K26" s="45" t="s">
        <v>271</v>
      </c>
      <c r="L26" s="180"/>
      <c r="M26" s="180"/>
      <c r="N26" s="180"/>
      <c r="O26" s="180"/>
      <c r="P26" s="180"/>
      <c r="Q26" s="180"/>
    </row>
    <row r="27" spans="1:22" s="34" customFormat="1">
      <c r="A27" s="4" t="s">
        <v>48</v>
      </c>
      <c r="B27" s="105"/>
      <c r="C27" s="229">
        <v>48.529411764705884</v>
      </c>
      <c r="D27" s="229">
        <v>47.499999999999993</v>
      </c>
      <c r="E27" s="229"/>
      <c r="F27" s="229">
        <v>3.9705882352941178</v>
      </c>
      <c r="G27" s="229"/>
      <c r="H27" s="229"/>
      <c r="I27" s="229"/>
      <c r="J27" s="229"/>
      <c r="K27" s="45" t="s">
        <v>270</v>
      </c>
      <c r="L27" s="180"/>
      <c r="M27" s="180"/>
      <c r="N27" s="180"/>
      <c r="O27" s="180"/>
      <c r="P27" s="180"/>
      <c r="Q27" s="180"/>
    </row>
    <row r="28" spans="1:22" s="34" customFormat="1">
      <c r="A28" s="54" t="s">
        <v>52</v>
      </c>
      <c r="B28" s="53"/>
      <c r="C28" s="113">
        <v>57.397590361445786</v>
      </c>
      <c r="D28" s="113">
        <f>100-F28-C28-G28</f>
        <v>21.255823293172714</v>
      </c>
      <c r="E28" s="113"/>
      <c r="F28" s="113">
        <v>19.546586345381499</v>
      </c>
      <c r="G28" s="113">
        <v>1.8</v>
      </c>
      <c r="H28" s="229"/>
      <c r="I28" s="229"/>
      <c r="J28" s="229"/>
      <c r="K28" s="45" t="s">
        <v>272</v>
      </c>
      <c r="L28" s="180"/>
    </row>
    <row r="29" spans="1:22" s="34" customFormat="1">
      <c r="A29" s="54" t="s">
        <v>55</v>
      </c>
      <c r="B29" s="53"/>
      <c r="C29" s="113">
        <v>35.1</v>
      </c>
      <c r="D29" s="113">
        <v>50.8</v>
      </c>
      <c r="E29" s="113"/>
      <c r="F29" s="113">
        <v>12.3</v>
      </c>
      <c r="G29" s="113">
        <v>0.7</v>
      </c>
      <c r="H29" s="113">
        <v>1.1000000000000001</v>
      </c>
      <c r="I29" s="229"/>
      <c r="J29" s="229"/>
      <c r="K29" s="45" t="s">
        <v>273</v>
      </c>
      <c r="L29" s="180"/>
      <c r="M29" s="180"/>
      <c r="N29" s="180"/>
      <c r="O29" s="180"/>
      <c r="P29" s="180"/>
      <c r="Q29" s="180"/>
    </row>
    <row r="30" spans="1:22" s="34" customFormat="1">
      <c r="A30" s="4"/>
      <c r="B30" s="105"/>
      <c r="C30" s="2"/>
      <c r="D30" s="2"/>
      <c r="E30" s="2"/>
      <c r="F30" s="2"/>
      <c r="G30" s="2"/>
      <c r="H30" s="2"/>
      <c r="I30" s="229"/>
      <c r="J30" s="229"/>
      <c r="K30" s="45"/>
      <c r="L30" s="180"/>
      <c r="M30" s="180"/>
      <c r="N30" s="180"/>
      <c r="O30" s="180"/>
      <c r="P30" s="180"/>
      <c r="Q30" s="180"/>
    </row>
    <row r="31" spans="1:22" s="72" customFormat="1">
      <c r="A31" s="9" t="s">
        <v>560</v>
      </c>
      <c r="B31" s="8"/>
      <c r="C31" s="230"/>
      <c r="D31" s="230"/>
      <c r="E31" s="230"/>
      <c r="F31" s="230"/>
      <c r="G31" s="230"/>
      <c r="H31" s="230"/>
      <c r="I31" s="230"/>
      <c r="J31" s="230"/>
      <c r="K31" s="181"/>
      <c r="L31" s="182"/>
      <c r="M31" s="182"/>
      <c r="N31" s="182"/>
      <c r="V31" s="21"/>
    </row>
    <row r="32" spans="1:22" s="34" customFormat="1">
      <c r="A32" s="105" t="s">
        <v>7</v>
      </c>
      <c r="B32" s="4"/>
      <c r="C32" s="229">
        <v>15.957446808510639</v>
      </c>
      <c r="D32" s="229">
        <v>15.6446808510638</v>
      </c>
      <c r="E32" s="229"/>
      <c r="F32" s="229">
        <v>67.659574468085111</v>
      </c>
      <c r="G32" s="229"/>
      <c r="H32" s="229"/>
      <c r="I32" s="229">
        <v>0.8</v>
      </c>
      <c r="J32" s="229"/>
      <c r="K32" s="45"/>
      <c r="L32" s="180"/>
      <c r="M32" s="180"/>
      <c r="N32" s="180"/>
      <c r="V32" s="183"/>
    </row>
    <row r="33" spans="1:22" s="34" customFormat="1">
      <c r="A33" s="4" t="s">
        <v>17</v>
      </c>
      <c r="B33" s="53"/>
      <c r="C33" s="229">
        <v>35.313001605136435</v>
      </c>
      <c r="D33" s="229">
        <v>28.08988764044944</v>
      </c>
      <c r="E33" s="229"/>
      <c r="F33" s="229">
        <v>36.597110754414125</v>
      </c>
      <c r="G33" s="229"/>
      <c r="H33" s="229"/>
      <c r="I33" s="229"/>
      <c r="J33" s="229"/>
      <c r="K33" s="45" t="s">
        <v>270</v>
      </c>
      <c r="L33" s="180"/>
      <c r="V33" s="183"/>
    </row>
    <row r="34" spans="1:22" s="34" customFormat="1">
      <c r="A34" s="54" t="s">
        <v>49</v>
      </c>
      <c r="B34" s="4"/>
      <c r="C34" s="229">
        <v>48.504983388704325</v>
      </c>
      <c r="D34" s="229">
        <v>24.252491694352162</v>
      </c>
      <c r="E34" s="229"/>
      <c r="F34" s="229">
        <v>27.242524916943527</v>
      </c>
      <c r="G34" s="229"/>
      <c r="H34" s="229"/>
      <c r="I34" s="229"/>
      <c r="J34" s="229"/>
      <c r="K34" s="45"/>
      <c r="L34" s="180"/>
      <c r="V34" s="183"/>
    </row>
    <row r="35" spans="1:22" s="34" customFormat="1">
      <c r="A35" s="54"/>
      <c r="B35" s="4"/>
      <c r="C35" s="229"/>
      <c r="D35" s="229"/>
      <c r="E35" s="229"/>
      <c r="F35" s="229"/>
      <c r="G35" s="229"/>
      <c r="H35" s="229"/>
      <c r="I35" s="229"/>
      <c r="J35" s="229"/>
      <c r="K35" s="45"/>
      <c r="L35" s="180"/>
      <c r="V35" s="183"/>
    </row>
    <row r="36" spans="1:22" s="34" customFormat="1">
      <c r="A36" s="9" t="s">
        <v>561</v>
      </c>
      <c r="B36" s="4"/>
      <c r="C36" s="229"/>
      <c r="D36" s="229"/>
      <c r="E36" s="229"/>
      <c r="F36" s="229"/>
      <c r="G36" s="229"/>
      <c r="H36" s="229"/>
      <c r="I36" s="229"/>
      <c r="J36" s="229"/>
      <c r="K36" s="45"/>
      <c r="L36" s="180"/>
      <c r="V36" s="183"/>
    </row>
    <row r="37" spans="1:22" s="34" customFormat="1">
      <c r="A37" s="105" t="s">
        <v>16</v>
      </c>
      <c r="B37" s="53"/>
      <c r="C37" s="229">
        <v>20</v>
      </c>
      <c r="D37" s="229">
        <v>3</v>
      </c>
      <c r="E37" s="229"/>
      <c r="F37" s="229">
        <v>77</v>
      </c>
      <c r="G37" s="229"/>
      <c r="H37" s="229"/>
      <c r="I37" s="229"/>
      <c r="J37" s="229"/>
      <c r="K37" s="45" t="s">
        <v>274</v>
      </c>
      <c r="L37" s="180"/>
      <c r="V37" s="183"/>
    </row>
    <row r="38" spans="1:22" s="34" customFormat="1">
      <c r="A38" s="4" t="s">
        <v>21</v>
      </c>
      <c r="B38" s="53"/>
      <c r="C38" s="229">
        <v>7.0785070785070783</v>
      </c>
      <c r="D38" s="229">
        <v>1.673101673101673</v>
      </c>
      <c r="E38" s="229"/>
      <c r="F38" s="229">
        <v>91.248391248391258</v>
      </c>
      <c r="G38" s="229"/>
      <c r="H38" s="229"/>
      <c r="I38" s="229"/>
      <c r="J38" s="229"/>
      <c r="K38" s="45"/>
      <c r="V38" s="183"/>
    </row>
    <row r="39" spans="1:22" s="34" customFormat="1">
      <c r="A39" s="4"/>
      <c r="B39" s="53"/>
      <c r="C39" s="229"/>
      <c r="D39" s="229"/>
      <c r="E39" s="229"/>
      <c r="F39" s="229"/>
      <c r="G39" s="229"/>
      <c r="H39" s="229"/>
      <c r="I39" s="229"/>
      <c r="J39" s="229"/>
      <c r="K39" s="45"/>
      <c r="L39" s="180"/>
      <c r="M39" s="180"/>
      <c r="N39" s="180"/>
      <c r="O39" s="180"/>
      <c r="P39" s="180"/>
      <c r="Q39" s="180"/>
      <c r="V39" s="183"/>
    </row>
    <row r="40" spans="1:22" s="34" customFormat="1">
      <c r="A40" s="9" t="s">
        <v>514</v>
      </c>
      <c r="B40" s="53"/>
      <c r="C40" s="229"/>
      <c r="D40" s="229"/>
      <c r="E40" s="229"/>
      <c r="F40" s="229"/>
      <c r="G40" s="229"/>
      <c r="H40" s="229"/>
      <c r="I40" s="229"/>
      <c r="J40" s="229"/>
      <c r="K40" s="45"/>
      <c r="L40" s="180"/>
      <c r="V40" s="183"/>
    </row>
    <row r="41" spans="1:22" s="34" customFormat="1">
      <c r="A41" s="54" t="s">
        <v>56</v>
      </c>
      <c r="B41" s="53"/>
      <c r="C41" s="229">
        <v>8.4364454443194603</v>
      </c>
      <c r="D41" s="229">
        <v>9.6737907761529822</v>
      </c>
      <c r="E41" s="229"/>
      <c r="F41" s="229">
        <v>78.852643419572544</v>
      </c>
      <c r="G41" s="229">
        <v>3.0371203599550061</v>
      </c>
      <c r="H41" s="229"/>
      <c r="I41" s="229"/>
      <c r="J41" s="229"/>
      <c r="K41" s="45"/>
      <c r="L41" s="180"/>
    </row>
    <row r="42" spans="1:22" s="34" customFormat="1">
      <c r="A42" s="54" t="s">
        <v>6</v>
      </c>
      <c r="B42" s="53"/>
      <c r="C42" s="229">
        <v>36.170212765957444</v>
      </c>
      <c r="D42" s="229">
        <v>19.030732860520096</v>
      </c>
      <c r="E42" s="229"/>
      <c r="F42" s="229">
        <v>34.042553191489361</v>
      </c>
      <c r="G42" s="229">
        <v>8.1560283687943258</v>
      </c>
      <c r="H42" s="229"/>
      <c r="I42" s="229">
        <v>2.6004728132387709</v>
      </c>
      <c r="J42" s="229"/>
      <c r="K42" s="45" t="s">
        <v>270</v>
      </c>
      <c r="L42" s="180"/>
      <c r="M42" s="180"/>
    </row>
    <row r="43" spans="1:22" s="34" customFormat="1">
      <c r="A43" s="4" t="s">
        <v>62</v>
      </c>
      <c r="B43" s="53"/>
      <c r="C43" s="229">
        <v>51.706700379266756</v>
      </c>
      <c r="D43" s="229">
        <v>10.998735777496838</v>
      </c>
      <c r="E43" s="229"/>
      <c r="F43" s="229">
        <v>33.501896333754743</v>
      </c>
      <c r="G43" s="229">
        <v>3.7926675094816691</v>
      </c>
      <c r="H43" s="229"/>
      <c r="I43" s="229"/>
      <c r="J43" s="229"/>
      <c r="K43" s="45" t="s">
        <v>275</v>
      </c>
      <c r="L43" s="180"/>
    </row>
    <row r="44" spans="1:22" s="34" customFormat="1">
      <c r="A44" s="54" t="s">
        <v>54</v>
      </c>
      <c r="B44" s="53"/>
      <c r="C44" s="229">
        <v>40.11173184357542</v>
      </c>
      <c r="D44" s="229">
        <v>5.3631284916201114</v>
      </c>
      <c r="E44" s="229"/>
      <c r="F44" s="229">
        <v>50.167597765363126</v>
      </c>
      <c r="G44" s="229">
        <v>4.3575418994413404</v>
      </c>
      <c r="H44" s="229"/>
      <c r="I44" s="229"/>
      <c r="J44" s="229"/>
      <c r="K44" s="45" t="s">
        <v>270</v>
      </c>
      <c r="L44" s="180"/>
    </row>
    <row r="45" spans="1:22" s="34" customFormat="1">
      <c r="A45" s="54"/>
      <c r="B45" s="53"/>
      <c r="C45" s="229"/>
      <c r="D45" s="229"/>
      <c r="E45" s="229"/>
      <c r="F45" s="229"/>
      <c r="G45" s="229"/>
      <c r="H45" s="229"/>
      <c r="I45" s="229"/>
      <c r="J45" s="229"/>
      <c r="K45" s="45"/>
      <c r="L45" s="180"/>
      <c r="M45" s="180"/>
    </row>
    <row r="46" spans="1:22" s="34" customFormat="1">
      <c r="A46" s="9" t="s">
        <v>515</v>
      </c>
      <c r="B46" s="53"/>
      <c r="C46" s="229"/>
      <c r="D46" s="229"/>
      <c r="E46" s="229"/>
      <c r="F46" s="229"/>
      <c r="G46" s="229"/>
      <c r="H46" s="229"/>
      <c r="I46" s="229"/>
      <c r="J46" s="229"/>
      <c r="K46" s="45"/>
      <c r="L46" s="180"/>
      <c r="V46" s="183"/>
    </row>
    <row r="47" spans="1:22" s="34" customFormat="1">
      <c r="A47" s="4" t="s">
        <v>51</v>
      </c>
      <c r="B47" s="53"/>
      <c r="C47" s="229">
        <v>25.4</v>
      </c>
      <c r="D47" s="229">
        <v>17.2</v>
      </c>
      <c r="E47" s="229"/>
      <c r="F47" s="229">
        <v>51.7</v>
      </c>
      <c r="G47" s="229"/>
      <c r="H47" s="229">
        <v>5.7</v>
      </c>
      <c r="I47" s="229"/>
      <c r="J47" s="229"/>
      <c r="K47" s="45" t="s">
        <v>270</v>
      </c>
      <c r="L47" s="180"/>
      <c r="M47" s="180"/>
    </row>
    <row r="48" spans="1:22" s="34" customFormat="1">
      <c r="A48" s="4" t="s">
        <v>10</v>
      </c>
      <c r="B48" s="53"/>
      <c r="C48" s="229">
        <v>37.200000000000003</v>
      </c>
      <c r="D48" s="229">
        <v>8</v>
      </c>
      <c r="E48" s="229"/>
      <c r="F48" s="229">
        <v>48.6</v>
      </c>
      <c r="G48" s="229"/>
      <c r="H48" s="229">
        <v>4.7</v>
      </c>
      <c r="I48" s="229">
        <v>1.5</v>
      </c>
      <c r="J48" s="229"/>
      <c r="K48" s="45" t="s">
        <v>273</v>
      </c>
      <c r="L48" s="180"/>
      <c r="M48" s="180"/>
    </row>
    <row r="49" spans="1:24" s="34" customFormat="1">
      <c r="A49" s="54"/>
      <c r="B49" s="53"/>
      <c r="C49" s="229"/>
      <c r="D49" s="229"/>
      <c r="E49" s="229"/>
      <c r="F49" s="231"/>
      <c r="G49" s="229"/>
      <c r="H49" s="229"/>
      <c r="I49" s="229"/>
      <c r="J49" s="229"/>
      <c r="K49" s="45"/>
      <c r="L49" s="180"/>
      <c r="M49" s="180"/>
      <c r="N49" s="180"/>
      <c r="O49" s="180"/>
      <c r="P49" s="180"/>
      <c r="Q49" s="180"/>
    </row>
    <row r="50" spans="1:24" s="34" customFormat="1">
      <c r="A50" s="15" t="s">
        <v>512</v>
      </c>
      <c r="B50" s="4"/>
      <c r="C50" s="18"/>
      <c r="D50" s="18"/>
      <c r="E50" s="18"/>
      <c r="F50" s="18"/>
      <c r="G50" s="18"/>
      <c r="H50" s="18"/>
      <c r="I50" s="18"/>
      <c r="J50" s="18"/>
    </row>
    <row r="51" spans="1:24" s="34" customFormat="1">
      <c r="A51" s="54" t="s">
        <v>53</v>
      </c>
      <c r="B51" s="53"/>
      <c r="C51" s="229">
        <v>29.112098383877413</v>
      </c>
      <c r="D51" s="229">
        <v>7.432876183117636</v>
      </c>
      <c r="E51" s="229"/>
      <c r="F51" s="229">
        <v>55.333633807653513</v>
      </c>
      <c r="G51" s="229">
        <v>4.1293756572875751</v>
      </c>
      <c r="H51" s="229">
        <v>3.9920159680638729</v>
      </c>
      <c r="I51" s="229"/>
      <c r="J51" s="229"/>
      <c r="K51" s="45" t="s">
        <v>277</v>
      </c>
      <c r="L51" s="180"/>
      <c r="M51" s="180"/>
      <c r="N51" s="180"/>
    </row>
    <row r="52" spans="1:24" s="34" customFormat="1">
      <c r="A52" s="54"/>
      <c r="B52" s="53"/>
      <c r="C52" s="229"/>
      <c r="D52" s="229"/>
      <c r="E52" s="229"/>
      <c r="F52" s="229"/>
      <c r="G52" s="229"/>
      <c r="H52" s="229"/>
      <c r="I52" s="229"/>
      <c r="J52" s="229"/>
      <c r="K52" s="45"/>
      <c r="L52" s="180"/>
      <c r="M52" s="180"/>
      <c r="N52" s="180"/>
    </row>
    <row r="53" spans="1:24" s="72" customFormat="1">
      <c r="A53" s="6" t="s">
        <v>562</v>
      </c>
      <c r="B53" s="9"/>
      <c r="C53" s="230"/>
      <c r="D53" s="230"/>
      <c r="E53" s="230"/>
      <c r="F53" s="230"/>
      <c r="G53" s="230"/>
      <c r="H53" s="230"/>
      <c r="I53" s="230"/>
      <c r="J53" s="230"/>
      <c r="K53" s="181"/>
      <c r="L53" s="182"/>
      <c r="M53" s="182"/>
      <c r="N53" s="182"/>
      <c r="O53" s="182"/>
      <c r="P53" s="182"/>
      <c r="Q53" s="182"/>
      <c r="V53" s="21"/>
    </row>
    <row r="54" spans="1:24" s="34" customFormat="1">
      <c r="A54" s="4" t="s">
        <v>9</v>
      </c>
      <c r="B54" s="4"/>
      <c r="C54" s="229">
        <v>24</v>
      </c>
      <c r="D54" s="229"/>
      <c r="E54" s="229"/>
      <c r="F54" s="229">
        <v>51.2</v>
      </c>
      <c r="G54" s="229"/>
      <c r="H54" s="229">
        <v>21.4</v>
      </c>
      <c r="I54" s="229"/>
      <c r="J54" s="229">
        <v>3.4</v>
      </c>
      <c r="K54" s="45" t="s">
        <v>278</v>
      </c>
      <c r="L54" s="180"/>
      <c r="M54" s="180"/>
      <c r="N54" s="180"/>
      <c r="O54" s="180"/>
      <c r="P54" s="180"/>
      <c r="Q54" s="180"/>
      <c r="V54" s="183"/>
    </row>
    <row r="55" spans="1:24" s="34" customFormat="1">
      <c r="A55" s="4" t="s">
        <v>77</v>
      </c>
      <c r="B55" s="4"/>
      <c r="C55" s="113">
        <v>12.327188230000679</v>
      </c>
      <c r="D55" s="113">
        <v>4.0063361747502206</v>
      </c>
      <c r="E55" s="113"/>
      <c r="F55" s="113">
        <v>69.956793205253845</v>
      </c>
      <c r="G55" s="113"/>
      <c r="H55" s="113">
        <v>13.709682389995255</v>
      </c>
      <c r="I55" s="229"/>
      <c r="J55" s="229"/>
      <c r="K55" s="45" t="s">
        <v>270</v>
      </c>
      <c r="L55" s="180"/>
    </row>
    <row r="56" spans="1:24" s="34" customFormat="1">
      <c r="A56" s="54"/>
      <c r="B56" s="4"/>
      <c r="C56" s="229"/>
      <c r="D56" s="229"/>
      <c r="E56" s="229"/>
      <c r="F56" s="229"/>
      <c r="G56" s="229"/>
      <c r="H56" s="229"/>
      <c r="I56" s="229"/>
      <c r="J56" s="229"/>
      <c r="K56" s="45"/>
      <c r="L56" s="180"/>
      <c r="V56" s="183"/>
    </row>
    <row r="57" spans="1:24" s="34" customFormat="1">
      <c r="A57" s="9" t="s">
        <v>563</v>
      </c>
      <c r="B57" s="4"/>
      <c r="C57" s="229"/>
      <c r="D57" s="229"/>
      <c r="E57" s="229"/>
      <c r="F57" s="229"/>
      <c r="G57" s="229"/>
      <c r="H57" s="229"/>
      <c r="I57" s="229"/>
      <c r="J57" s="229"/>
      <c r="K57" s="45"/>
    </row>
    <row r="58" spans="1:24" s="34" customFormat="1">
      <c r="A58" s="4" t="s">
        <v>18</v>
      </c>
      <c r="B58" s="4"/>
      <c r="C58" s="229"/>
      <c r="D58" s="229">
        <v>11.363636363636363</v>
      </c>
      <c r="E58" s="229"/>
      <c r="F58" s="229">
        <v>88.636363636363626</v>
      </c>
      <c r="G58" s="229"/>
      <c r="H58" s="229"/>
      <c r="I58" s="229"/>
      <c r="J58" s="229"/>
      <c r="K58" s="45" t="s">
        <v>276</v>
      </c>
      <c r="L58" s="180"/>
      <c r="M58" s="180"/>
      <c r="N58" s="180"/>
      <c r="O58" s="180"/>
      <c r="P58" s="180"/>
      <c r="Q58" s="180"/>
    </row>
    <row r="59" spans="1:24" s="34" customFormat="1">
      <c r="A59" s="4" t="s">
        <v>19</v>
      </c>
      <c r="B59" s="53"/>
      <c r="C59" s="229"/>
      <c r="D59" s="229">
        <v>10.199999999999999</v>
      </c>
      <c r="E59" s="229"/>
      <c r="F59" s="229">
        <v>89.8</v>
      </c>
      <c r="G59" s="229"/>
      <c r="H59" s="229"/>
      <c r="I59" s="229"/>
      <c r="J59" s="229"/>
      <c r="K59" s="45" t="s">
        <v>527</v>
      </c>
      <c r="L59" s="180"/>
      <c r="M59" s="180"/>
      <c r="N59" s="180"/>
      <c r="O59" s="180"/>
      <c r="P59" s="180"/>
      <c r="Q59" s="180"/>
      <c r="V59" s="183"/>
    </row>
    <row r="60" spans="1:24" s="34" customFormat="1">
      <c r="A60" s="4"/>
      <c r="B60" s="4"/>
      <c r="C60" s="2"/>
      <c r="D60" s="2"/>
      <c r="E60" s="2"/>
      <c r="F60" s="2"/>
      <c r="G60" s="2"/>
      <c r="H60" s="2"/>
      <c r="I60" s="2"/>
      <c r="J60" s="229"/>
      <c r="K60" s="45"/>
      <c r="L60" s="180"/>
      <c r="M60" s="180"/>
      <c r="N60" s="180"/>
      <c r="O60" s="180"/>
      <c r="P60" s="180"/>
      <c r="Q60" s="180"/>
      <c r="V60" s="183"/>
    </row>
    <row r="61" spans="1:24" s="34" customFormat="1">
      <c r="A61" s="6" t="s">
        <v>564</v>
      </c>
      <c r="B61" s="124"/>
      <c r="C61" s="198"/>
      <c r="D61" s="232"/>
      <c r="E61" s="198"/>
      <c r="F61" s="198"/>
      <c r="G61" s="198"/>
      <c r="H61" s="198"/>
      <c r="I61" s="198"/>
      <c r="J61" s="19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9"/>
    </row>
    <row r="62" spans="1:24" s="34" customFormat="1">
      <c r="A62" s="34" t="s">
        <v>8</v>
      </c>
      <c r="C62" s="233"/>
      <c r="D62" s="233"/>
      <c r="E62" s="233"/>
      <c r="F62" s="233">
        <v>60</v>
      </c>
      <c r="G62" s="233"/>
      <c r="H62" s="233">
        <v>40</v>
      </c>
      <c r="I62" s="233"/>
      <c r="J62" s="233"/>
      <c r="K62" s="45"/>
      <c r="L62" s="180"/>
      <c r="M62" s="180"/>
      <c r="N62" s="180"/>
      <c r="O62" s="180"/>
      <c r="P62" s="180"/>
      <c r="Q62" s="180"/>
    </row>
    <row r="63" spans="1:24" s="34" customFormat="1">
      <c r="A63" s="34" t="s">
        <v>14</v>
      </c>
      <c r="C63" s="233"/>
      <c r="D63" s="233"/>
      <c r="E63" s="233"/>
      <c r="F63" s="233">
        <v>61.764705882352942</v>
      </c>
      <c r="G63" s="233"/>
      <c r="H63" s="233">
        <v>38.235294117647058</v>
      </c>
      <c r="I63" s="233"/>
      <c r="J63" s="233"/>
      <c r="K63" s="45" t="s">
        <v>273</v>
      </c>
      <c r="L63" s="180"/>
      <c r="M63" s="180"/>
      <c r="N63" s="180"/>
      <c r="O63" s="180"/>
      <c r="P63" s="180"/>
      <c r="Q63" s="180"/>
    </row>
    <row r="64" spans="1:24" s="34" customFormat="1">
      <c r="A64" s="186" t="s">
        <v>93</v>
      </c>
      <c r="B64" s="186"/>
      <c r="C64" s="234"/>
      <c r="D64" s="234"/>
      <c r="E64" s="234"/>
      <c r="F64" s="234">
        <v>59.409190371991244</v>
      </c>
      <c r="G64" s="234"/>
      <c r="H64" s="234">
        <v>40.590809628008749</v>
      </c>
      <c r="I64" s="234"/>
      <c r="J64" s="234"/>
      <c r="K64" s="187" t="s">
        <v>277</v>
      </c>
      <c r="L64" s="180"/>
      <c r="M64" s="180"/>
      <c r="N64" s="180"/>
      <c r="O64" s="180"/>
      <c r="P64" s="180"/>
      <c r="Q64" s="180"/>
    </row>
    <row r="65" spans="1:22" s="34" customFormat="1">
      <c r="C65" s="185"/>
      <c r="D65" s="185"/>
      <c r="E65" s="185"/>
      <c r="F65" s="185"/>
      <c r="G65" s="185"/>
      <c r="H65" s="185"/>
      <c r="I65" s="185"/>
      <c r="J65" s="185"/>
      <c r="K65" s="45"/>
      <c r="L65" s="180"/>
      <c r="M65" s="180"/>
      <c r="N65" s="180"/>
      <c r="O65" s="180"/>
      <c r="P65" s="180"/>
      <c r="Q65" s="180"/>
    </row>
    <row r="66" spans="1:22" s="34" customFormat="1">
      <c r="A66" s="34" t="s">
        <v>279</v>
      </c>
      <c r="C66" s="185"/>
      <c r="D66" s="185"/>
      <c r="E66" s="185"/>
      <c r="F66" s="185"/>
      <c r="G66" s="185"/>
      <c r="H66" s="185"/>
      <c r="I66" s="185"/>
      <c r="J66" s="185"/>
      <c r="K66" s="45"/>
      <c r="L66" s="180"/>
      <c r="M66" s="180"/>
      <c r="N66" s="180"/>
      <c r="O66" s="180"/>
      <c r="P66" s="180"/>
      <c r="Q66" s="180"/>
      <c r="V66" s="183"/>
    </row>
  </sheetData>
  <mergeCells count="3">
    <mergeCell ref="A2:B3"/>
    <mergeCell ref="C2:J2"/>
    <mergeCell ref="K2:K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F440-FA4D-014A-B3A1-A91776C43C4B}">
  <sheetPr codeName="Sheet10"/>
  <dimension ref="A1:AD82"/>
  <sheetViews>
    <sheetView workbookViewId="0">
      <selection activeCell="B3" sqref="B3:H3"/>
    </sheetView>
  </sheetViews>
  <sheetFormatPr baseColWidth="10" defaultRowHeight="16"/>
  <cols>
    <col min="1" max="1" width="8.6640625" style="4" bestFit="1" customWidth="1"/>
    <col min="2" max="2" width="10" style="4" bestFit="1" customWidth="1"/>
    <col min="3" max="4" width="5.6640625" style="4" bestFit="1" customWidth="1"/>
    <col min="5" max="6" width="5.1640625" style="4" bestFit="1" customWidth="1"/>
    <col min="7" max="8" width="5.6640625" style="4" bestFit="1" customWidth="1"/>
    <col min="9" max="9" width="5.6640625" style="4" customWidth="1"/>
    <col min="10" max="11" width="7.6640625" style="4" customWidth="1"/>
    <col min="12" max="12" width="5.1640625" style="4" customWidth="1"/>
    <col min="13" max="16" width="7.5" style="4" customWidth="1"/>
    <col min="17" max="17" width="5.6640625" style="4" customWidth="1"/>
    <col min="18" max="18" width="7.33203125" style="4" customWidth="1"/>
    <col min="19" max="19" width="7.5" style="4" customWidth="1"/>
    <col min="20" max="20" width="5.6640625" style="4" customWidth="1"/>
    <col min="21" max="24" width="6.33203125" style="4" customWidth="1"/>
    <col min="25" max="25" width="5.83203125" style="4" customWidth="1"/>
    <col min="26" max="27" width="12.33203125" style="4" customWidth="1"/>
    <col min="28" max="28" width="5.83203125" style="4" customWidth="1"/>
    <col min="29" max="30" width="9.5" style="4" customWidth="1"/>
    <col min="31" max="16384" width="10.83203125" style="2"/>
  </cols>
  <sheetData>
    <row r="1" spans="1:30">
      <c r="A1" s="35" t="s">
        <v>551</v>
      </c>
    </row>
    <row r="2" spans="1:30">
      <c r="A2" s="35"/>
      <c r="B2" s="268" t="s">
        <v>441</v>
      </c>
      <c r="C2" s="268"/>
      <c r="D2" s="268"/>
      <c r="E2" s="268"/>
      <c r="F2" s="268"/>
      <c r="G2" s="268"/>
      <c r="H2" s="268"/>
      <c r="J2" s="268" t="s">
        <v>442</v>
      </c>
      <c r="K2" s="268"/>
      <c r="L2" s="268"/>
      <c r="M2" s="268"/>
      <c r="N2" s="268"/>
      <c r="O2" s="268"/>
      <c r="P2" s="268"/>
      <c r="Q2" s="19"/>
      <c r="R2" s="268" t="s">
        <v>443</v>
      </c>
      <c r="S2" s="268"/>
      <c r="U2" s="268" t="s">
        <v>444</v>
      </c>
      <c r="V2" s="268"/>
      <c r="W2" s="268"/>
      <c r="X2" s="268"/>
      <c r="Y2" s="268"/>
      <c r="Z2" s="268"/>
      <c r="AA2" s="268"/>
      <c r="AB2" s="268"/>
      <c r="AC2" s="268"/>
      <c r="AD2" s="268"/>
    </row>
    <row r="3" spans="1:30">
      <c r="A3" s="44"/>
      <c r="B3" s="287" t="s">
        <v>565</v>
      </c>
      <c r="C3" s="287"/>
      <c r="D3" s="287"/>
      <c r="E3" s="287"/>
      <c r="F3" s="287"/>
      <c r="G3" s="287"/>
      <c r="H3" s="287"/>
      <c r="I3" s="44"/>
      <c r="J3" s="287" t="s">
        <v>57</v>
      </c>
      <c r="K3" s="287"/>
      <c r="L3" s="44"/>
      <c r="M3" s="274" t="s">
        <v>577</v>
      </c>
      <c r="N3" s="274"/>
      <c r="O3" s="274"/>
      <c r="P3" s="274"/>
      <c r="Q3" s="44"/>
      <c r="R3" s="288" t="s">
        <v>567</v>
      </c>
      <c r="S3" s="288"/>
      <c r="T3" s="44"/>
      <c r="U3" s="288" t="s">
        <v>129</v>
      </c>
      <c r="V3" s="288"/>
      <c r="W3" s="288"/>
      <c r="X3" s="288"/>
      <c r="Y3" s="44"/>
      <c r="Z3" s="144" t="s">
        <v>130</v>
      </c>
      <c r="AA3" s="144"/>
      <c r="AB3" s="144"/>
      <c r="AC3" s="288" t="s">
        <v>131</v>
      </c>
      <c r="AD3" s="288"/>
    </row>
    <row r="4" spans="1:30">
      <c r="A4" s="3" t="s">
        <v>22</v>
      </c>
      <c r="B4" s="3" t="s">
        <v>2</v>
      </c>
      <c r="C4" s="284" t="s">
        <v>140</v>
      </c>
      <c r="D4" s="284"/>
      <c r="E4" s="284" t="s">
        <v>15</v>
      </c>
      <c r="F4" s="284"/>
      <c r="G4" s="284" t="s">
        <v>12</v>
      </c>
      <c r="H4" s="284"/>
      <c r="I4" s="3"/>
      <c r="J4" s="284" t="s">
        <v>40</v>
      </c>
      <c r="K4" s="284"/>
      <c r="L4" s="3"/>
      <c r="M4" s="284" t="s">
        <v>20</v>
      </c>
      <c r="N4" s="284"/>
      <c r="O4" s="284" t="s">
        <v>13</v>
      </c>
      <c r="P4" s="284"/>
      <c r="Q4" s="3"/>
      <c r="R4" s="284" t="s">
        <v>16</v>
      </c>
      <c r="S4" s="284"/>
      <c r="T4" s="3"/>
      <c r="U4" s="284" t="s">
        <v>10</v>
      </c>
      <c r="V4" s="284"/>
      <c r="W4" s="284" t="s">
        <v>51</v>
      </c>
      <c r="X4" s="284"/>
      <c r="Y4" s="3"/>
      <c r="Z4" s="284" t="s">
        <v>141</v>
      </c>
      <c r="AA4" s="284"/>
      <c r="AB4" s="3"/>
      <c r="AC4" s="284" t="s">
        <v>142</v>
      </c>
      <c r="AD4" s="284"/>
    </row>
    <row r="5" spans="1:30">
      <c r="A5" s="31" t="s">
        <v>143</v>
      </c>
      <c r="B5" s="44" t="s">
        <v>188</v>
      </c>
      <c r="C5" s="286" t="s">
        <v>187</v>
      </c>
      <c r="D5" s="286"/>
      <c r="E5" s="286" t="s">
        <v>187</v>
      </c>
      <c r="F5" s="286"/>
      <c r="G5" s="286" t="s">
        <v>187</v>
      </c>
      <c r="H5" s="286"/>
      <c r="I5" s="44"/>
      <c r="J5" s="285" t="s">
        <v>187</v>
      </c>
      <c r="K5" s="285"/>
      <c r="L5" s="44"/>
      <c r="M5" s="286" t="s">
        <v>187</v>
      </c>
      <c r="N5" s="286"/>
      <c r="O5" s="286" t="s">
        <v>187</v>
      </c>
      <c r="P5" s="286"/>
      <c r="Q5" s="44"/>
      <c r="R5" s="286" t="s">
        <v>187</v>
      </c>
      <c r="S5" s="286"/>
      <c r="T5" s="44"/>
      <c r="U5" s="286" t="s">
        <v>187</v>
      </c>
      <c r="V5" s="286"/>
      <c r="W5" s="286" t="s">
        <v>188</v>
      </c>
      <c r="X5" s="286"/>
      <c r="Y5" s="104"/>
      <c r="Z5" s="286" t="s">
        <v>187</v>
      </c>
      <c r="AA5" s="286"/>
      <c r="AB5" s="104"/>
      <c r="AC5" s="286" t="s">
        <v>188</v>
      </c>
      <c r="AD5" s="286"/>
    </row>
    <row r="6" spans="1:30">
      <c r="A6" s="39"/>
      <c r="B6" s="40" t="s">
        <v>138</v>
      </c>
      <c r="C6" s="40" t="s">
        <v>138</v>
      </c>
      <c r="D6" s="40" t="s">
        <v>139</v>
      </c>
      <c r="E6" s="40" t="s">
        <v>138</v>
      </c>
      <c r="F6" s="40" t="s">
        <v>139</v>
      </c>
      <c r="G6" s="40" t="s">
        <v>138</v>
      </c>
      <c r="H6" s="40" t="s">
        <v>139</v>
      </c>
      <c r="I6" s="40"/>
      <c r="J6" s="40" t="s">
        <v>138</v>
      </c>
      <c r="K6" s="40" t="s">
        <v>139</v>
      </c>
      <c r="L6" s="40"/>
      <c r="M6" s="40" t="s">
        <v>138</v>
      </c>
      <c r="N6" s="40" t="s">
        <v>139</v>
      </c>
      <c r="O6" s="40" t="s">
        <v>138</v>
      </c>
      <c r="P6" s="40" t="s">
        <v>139</v>
      </c>
      <c r="Q6" s="40"/>
      <c r="R6" s="40" t="s">
        <v>138</v>
      </c>
      <c r="S6" s="40" t="s">
        <v>139</v>
      </c>
      <c r="T6" s="40"/>
      <c r="U6" s="40" t="s">
        <v>138</v>
      </c>
      <c r="V6" s="40" t="s">
        <v>139</v>
      </c>
      <c r="W6" s="40" t="s">
        <v>138</v>
      </c>
      <c r="X6" s="40" t="s">
        <v>139</v>
      </c>
      <c r="Y6" s="40"/>
      <c r="Z6" s="40" t="s">
        <v>138</v>
      </c>
      <c r="AA6" s="40" t="s">
        <v>139</v>
      </c>
      <c r="AB6" s="40"/>
      <c r="AC6" s="40" t="s">
        <v>138</v>
      </c>
      <c r="AD6" s="40" t="s">
        <v>139</v>
      </c>
    </row>
    <row r="7" spans="1:30" s="15" customFormat="1" ht="17" thickBot="1">
      <c r="A7" s="41" t="s">
        <v>1</v>
      </c>
      <c r="B7" s="14">
        <v>9</v>
      </c>
      <c r="C7" s="14">
        <v>7</v>
      </c>
      <c r="D7" s="14">
        <v>3</v>
      </c>
      <c r="E7" s="14">
        <v>8</v>
      </c>
      <c r="F7" s="14">
        <v>6</v>
      </c>
      <c r="G7" s="14">
        <v>8</v>
      </c>
      <c r="H7" s="14">
        <v>8</v>
      </c>
      <c r="I7" s="14"/>
      <c r="J7" s="14">
        <v>5</v>
      </c>
      <c r="K7" s="14">
        <v>5</v>
      </c>
      <c r="L7" s="14"/>
      <c r="M7" s="14">
        <v>7</v>
      </c>
      <c r="N7" s="14">
        <v>4</v>
      </c>
      <c r="O7" s="14">
        <v>8</v>
      </c>
      <c r="P7" s="14">
        <v>3</v>
      </c>
      <c r="Q7" s="14"/>
      <c r="R7" s="14">
        <v>6</v>
      </c>
      <c r="S7" s="14">
        <v>2</v>
      </c>
      <c r="T7" s="14"/>
      <c r="U7" s="14">
        <v>8</v>
      </c>
      <c r="V7" s="14">
        <v>4</v>
      </c>
      <c r="W7" s="14">
        <v>5</v>
      </c>
      <c r="X7" s="14">
        <v>2</v>
      </c>
      <c r="Y7" s="14"/>
      <c r="Z7" s="14">
        <v>6</v>
      </c>
      <c r="AA7" s="14">
        <v>6</v>
      </c>
      <c r="AB7" s="14"/>
      <c r="AC7" s="14">
        <v>4</v>
      </c>
      <c r="AD7" s="14">
        <v>3</v>
      </c>
    </row>
    <row r="8" spans="1:30" ht="17" thickTop="1">
      <c r="A8" s="93" t="s">
        <v>183</v>
      </c>
    </row>
    <row r="9" spans="1:30">
      <c r="A9" s="4" t="s">
        <v>144</v>
      </c>
      <c r="B9" s="82">
        <v>150.68506315438646</v>
      </c>
      <c r="C9" s="82">
        <v>71.714285714285708</v>
      </c>
      <c r="D9" s="82">
        <v>77.333333333333329</v>
      </c>
      <c r="E9" s="82">
        <v>35.512499999999996</v>
      </c>
      <c r="F9" s="82">
        <v>33.6</v>
      </c>
      <c r="G9" s="82">
        <v>67.787499999999994</v>
      </c>
      <c r="H9" s="82">
        <v>67.412500000000009</v>
      </c>
      <c r="I9" s="82"/>
      <c r="J9" s="82">
        <v>40.1</v>
      </c>
      <c r="K9" s="82">
        <v>41.54</v>
      </c>
      <c r="L9" s="82"/>
      <c r="M9" s="82">
        <v>39.871428571428574</v>
      </c>
      <c r="N9" s="82">
        <v>51.8</v>
      </c>
      <c r="O9" s="82">
        <v>49.5625</v>
      </c>
      <c r="P9" s="82">
        <v>51.766666666666673</v>
      </c>
      <c r="Q9" s="82"/>
      <c r="R9" s="82">
        <v>24.650000000000002</v>
      </c>
      <c r="S9" s="82">
        <v>20.049999999999997</v>
      </c>
      <c r="T9" s="82"/>
      <c r="U9" s="82">
        <v>25.1175</v>
      </c>
      <c r="V9" s="82">
        <v>28.425000000000001</v>
      </c>
      <c r="W9" s="82">
        <v>117.00722458453899</v>
      </c>
      <c r="X9" s="82">
        <v>209.02468298528498</v>
      </c>
      <c r="Y9" s="82"/>
      <c r="Z9" s="82">
        <v>36.266666666666659</v>
      </c>
      <c r="AA9" s="82">
        <v>51.199999999999996</v>
      </c>
      <c r="AB9" s="82"/>
      <c r="AC9" s="82">
        <v>101.10229402982695</v>
      </c>
      <c r="AD9" s="82">
        <v>136.14838421442033</v>
      </c>
    </row>
    <row r="10" spans="1:30">
      <c r="A10" s="4" t="s">
        <v>145</v>
      </c>
      <c r="B10" s="82">
        <v>3040.4022071277345</v>
      </c>
      <c r="C10" s="82">
        <v>877.14285714285711</v>
      </c>
      <c r="D10" s="82">
        <v>900</v>
      </c>
      <c r="E10" s="82">
        <v>1198.5</v>
      </c>
      <c r="F10" s="82">
        <v>1265.3333333333333</v>
      </c>
      <c r="G10" s="82">
        <v>1906.75</v>
      </c>
      <c r="H10" s="82">
        <v>1930.125</v>
      </c>
      <c r="I10" s="82"/>
      <c r="J10" s="82">
        <v>681.2</v>
      </c>
      <c r="K10" s="82">
        <v>689.8</v>
      </c>
      <c r="L10" s="82"/>
      <c r="M10" s="82">
        <v>404.14285714285717</v>
      </c>
      <c r="N10" s="82">
        <v>354.25</v>
      </c>
      <c r="O10" s="82">
        <v>1717.125</v>
      </c>
      <c r="P10" s="82">
        <v>1659.3333333333333</v>
      </c>
      <c r="Q10" s="82"/>
      <c r="R10" s="82">
        <v>675</v>
      </c>
      <c r="S10" s="82">
        <v>575</v>
      </c>
      <c r="T10" s="82"/>
      <c r="U10" s="82">
        <v>444.875</v>
      </c>
      <c r="V10" s="82">
        <v>233.75</v>
      </c>
      <c r="W10" s="82">
        <v>1821.2647045083838</v>
      </c>
      <c r="X10" s="82">
        <v>985.8877354552875</v>
      </c>
      <c r="Y10" s="82"/>
      <c r="Z10" s="82">
        <v>756.33333333333337</v>
      </c>
      <c r="AA10" s="82">
        <v>364.83333333333331</v>
      </c>
      <c r="AB10" s="82"/>
      <c r="AC10" s="82">
        <v>1637.6476777313826</v>
      </c>
      <c r="AD10" s="82">
        <v>950.93696682660868</v>
      </c>
    </row>
    <row r="11" spans="1:30">
      <c r="A11" s="4" t="s">
        <v>146</v>
      </c>
      <c r="B11" s="85" t="s">
        <v>185</v>
      </c>
      <c r="C11" s="82">
        <v>157.8857142857143</v>
      </c>
      <c r="D11" s="82">
        <v>155.76666666666668</v>
      </c>
      <c r="E11" s="82">
        <v>104.6875</v>
      </c>
      <c r="F11" s="82">
        <v>112.33333333333333</v>
      </c>
      <c r="G11" s="82">
        <v>207.125</v>
      </c>
      <c r="H11" s="82">
        <v>206.17500000000001</v>
      </c>
      <c r="I11" s="82"/>
      <c r="J11" s="82">
        <v>59.06</v>
      </c>
      <c r="K11" s="82">
        <v>60.3</v>
      </c>
      <c r="L11" s="82"/>
      <c r="M11" s="82">
        <v>132.50000000000003</v>
      </c>
      <c r="N11" s="82">
        <v>107.72499999999999</v>
      </c>
      <c r="O11" s="82">
        <v>185.1</v>
      </c>
      <c r="P11" s="82">
        <v>172.79999999999998</v>
      </c>
      <c r="Q11" s="82"/>
      <c r="R11" s="82">
        <v>105.60000000000001</v>
      </c>
      <c r="S11" s="82">
        <v>100.55</v>
      </c>
      <c r="T11" s="82"/>
      <c r="U11" s="82">
        <v>57.325000000000003</v>
      </c>
      <c r="V11" s="82">
        <v>77.900000000000006</v>
      </c>
      <c r="W11" s="85" t="s">
        <v>185</v>
      </c>
      <c r="X11" s="85" t="s">
        <v>185</v>
      </c>
      <c r="Y11" s="85"/>
      <c r="Z11" s="82">
        <v>97.633333333333326</v>
      </c>
      <c r="AA11" s="82">
        <v>137.45000000000002</v>
      </c>
      <c r="AB11" s="82"/>
      <c r="AC11" s="85" t="s">
        <v>185</v>
      </c>
      <c r="AD11" s="85" t="s">
        <v>185</v>
      </c>
    </row>
    <row r="12" spans="1:30">
      <c r="A12" s="4" t="s">
        <v>147</v>
      </c>
      <c r="B12" s="82">
        <v>572.96720674161122</v>
      </c>
      <c r="C12" s="82">
        <v>75.871428571428581</v>
      </c>
      <c r="D12" s="82">
        <v>98.100000000000009</v>
      </c>
      <c r="E12" s="82">
        <v>48.712499999999999</v>
      </c>
      <c r="F12" s="82">
        <v>43.783333333333331</v>
      </c>
      <c r="G12" s="82">
        <v>510.25</v>
      </c>
      <c r="H12" s="82">
        <v>513.625</v>
      </c>
      <c r="I12" s="82"/>
      <c r="J12" s="82">
        <v>634.79999999999995</v>
      </c>
      <c r="K12" s="82">
        <v>854.2</v>
      </c>
      <c r="L12" s="82"/>
      <c r="M12" s="82">
        <v>5.18</v>
      </c>
      <c r="N12" s="82">
        <v>10.987500000000001</v>
      </c>
      <c r="O12" s="82">
        <v>335.77499999999998</v>
      </c>
      <c r="P12" s="82">
        <v>378.33333333333331</v>
      </c>
      <c r="Q12" s="82"/>
      <c r="R12" s="82">
        <v>94.533333333333346</v>
      </c>
      <c r="S12" s="82">
        <v>74.849999999999994</v>
      </c>
      <c r="T12" s="82"/>
      <c r="U12" s="82">
        <v>43.65</v>
      </c>
      <c r="V12" s="82">
        <v>47.7</v>
      </c>
      <c r="W12" s="82">
        <v>140.06232739293876</v>
      </c>
      <c r="X12" s="85" t="s">
        <v>185</v>
      </c>
      <c r="Y12" s="85"/>
      <c r="Z12" s="82">
        <v>42.066666666666663</v>
      </c>
      <c r="AA12" s="82">
        <v>59.75</v>
      </c>
      <c r="AB12" s="82"/>
      <c r="AC12" s="82">
        <v>224.64010775414633</v>
      </c>
      <c r="AD12" s="82">
        <v>425.42037563364249</v>
      </c>
    </row>
    <row r="13" spans="1:30">
      <c r="A13" s="4" t="s">
        <v>148</v>
      </c>
      <c r="B13" s="82">
        <v>6677.5028823937237</v>
      </c>
      <c r="C13" s="82">
        <v>4313.1428571428569</v>
      </c>
      <c r="D13" s="82">
        <v>4333.333333333333</v>
      </c>
      <c r="E13" s="82">
        <v>1704.75</v>
      </c>
      <c r="F13" s="82">
        <v>1671.6666666666667</v>
      </c>
      <c r="G13" s="82">
        <v>3471.25</v>
      </c>
      <c r="H13" s="82">
        <v>3495</v>
      </c>
      <c r="I13" s="82"/>
      <c r="J13" s="82">
        <v>1620.6</v>
      </c>
      <c r="K13" s="82">
        <v>1647.6</v>
      </c>
      <c r="L13" s="82"/>
      <c r="M13" s="82">
        <v>2740.8571428571427</v>
      </c>
      <c r="N13" s="82">
        <v>2589.25</v>
      </c>
      <c r="O13" s="82">
        <v>2956.375</v>
      </c>
      <c r="P13" s="82">
        <v>2956.6666666666665</v>
      </c>
      <c r="Q13" s="82"/>
      <c r="R13" s="82">
        <v>1983.6666666666667</v>
      </c>
      <c r="S13" s="82">
        <v>1928.5</v>
      </c>
      <c r="T13" s="82"/>
      <c r="U13" s="82">
        <v>8737.5</v>
      </c>
      <c r="V13" s="82">
        <v>2298.75</v>
      </c>
      <c r="W13" s="82">
        <v>33457.604873020442</v>
      </c>
      <c r="X13" s="82">
        <v>6692.8357176477202</v>
      </c>
      <c r="Y13" s="82"/>
      <c r="Z13" s="82">
        <v>14938.333333333334</v>
      </c>
      <c r="AA13" s="82">
        <v>3637.8333333333335</v>
      </c>
      <c r="AB13" s="82"/>
      <c r="AC13" s="82">
        <v>20443.739228636099</v>
      </c>
      <c r="AD13" s="82">
        <v>4891.7023096267167</v>
      </c>
    </row>
    <row r="14" spans="1:30">
      <c r="A14" s="4" t="s">
        <v>149</v>
      </c>
      <c r="B14" s="85" t="s">
        <v>185</v>
      </c>
      <c r="C14" s="82">
        <v>43.414285714285718</v>
      </c>
      <c r="D14" s="82">
        <v>43.766666666666673</v>
      </c>
      <c r="E14" s="82">
        <v>27.356249999999999</v>
      </c>
      <c r="F14" s="82">
        <v>26.77333333333333</v>
      </c>
      <c r="G14" s="82">
        <v>31.937499999999996</v>
      </c>
      <c r="H14" s="82">
        <v>31.674999999999997</v>
      </c>
      <c r="I14" s="82"/>
      <c r="J14" s="82">
        <v>28.35</v>
      </c>
      <c r="K14" s="82">
        <v>28.284000000000002</v>
      </c>
      <c r="L14" s="82"/>
      <c r="M14" s="82">
        <v>23.652857142857147</v>
      </c>
      <c r="N14" s="82">
        <v>24.835000000000001</v>
      </c>
      <c r="O14" s="82">
        <v>37.874999999999993</v>
      </c>
      <c r="P14" s="82">
        <v>38.266666666666673</v>
      </c>
      <c r="Q14" s="82"/>
      <c r="R14" s="82">
        <v>17.126666666666665</v>
      </c>
      <c r="S14" s="82">
        <v>17.700000000000003</v>
      </c>
      <c r="T14" s="82"/>
      <c r="U14" s="82">
        <v>10.151250000000001</v>
      </c>
      <c r="V14" s="82">
        <v>13.61</v>
      </c>
      <c r="W14" s="85" t="s">
        <v>185</v>
      </c>
      <c r="X14" s="85" t="s">
        <v>185</v>
      </c>
      <c r="Y14" s="85"/>
      <c r="Z14" s="82">
        <v>18.650000000000002</v>
      </c>
      <c r="AA14" s="82">
        <v>26.233333333333334</v>
      </c>
      <c r="AB14" s="82"/>
      <c r="AC14" s="85" t="s">
        <v>185</v>
      </c>
      <c r="AD14" s="85" t="s">
        <v>185</v>
      </c>
    </row>
    <row r="15" spans="1:30">
      <c r="A15" s="4" t="s">
        <v>150</v>
      </c>
      <c r="B15" s="83">
        <v>16.977804305213368</v>
      </c>
      <c r="C15" s="83">
        <v>4.5542857142857143</v>
      </c>
      <c r="D15" s="83">
        <v>3.7366666666666668</v>
      </c>
      <c r="E15" s="83">
        <v>3.3849999999999998</v>
      </c>
      <c r="F15" s="83">
        <v>3.4450000000000003</v>
      </c>
      <c r="G15" s="83">
        <v>8.6375000000000011</v>
      </c>
      <c r="H15" s="83">
        <v>8.4499999999999993</v>
      </c>
      <c r="I15" s="83"/>
      <c r="J15" s="83">
        <v>14.459999999999999</v>
      </c>
      <c r="K15" s="83">
        <v>14.479999999999999</v>
      </c>
      <c r="L15" s="83"/>
      <c r="M15" s="86" t="s">
        <v>185</v>
      </c>
      <c r="N15" s="86" t="s">
        <v>185</v>
      </c>
      <c r="O15" s="83">
        <v>5.3012499999999996</v>
      </c>
      <c r="P15" s="83">
        <v>5.9666666666666659</v>
      </c>
      <c r="Q15" s="83"/>
      <c r="R15" s="83">
        <v>1.5</v>
      </c>
      <c r="S15" s="83">
        <v>1.44</v>
      </c>
      <c r="T15" s="83"/>
      <c r="U15" s="86" t="s">
        <v>185</v>
      </c>
      <c r="V15" s="86" t="s">
        <v>185</v>
      </c>
      <c r="W15" s="83">
        <v>19.428992211999567</v>
      </c>
      <c r="X15" s="86" t="s">
        <v>185</v>
      </c>
      <c r="Y15" s="86"/>
      <c r="Z15" s="86" t="s">
        <v>185</v>
      </c>
      <c r="AA15" s="86" t="s">
        <v>185</v>
      </c>
      <c r="AB15" s="86"/>
      <c r="AC15" s="83">
        <v>3.1379670828317003</v>
      </c>
      <c r="AD15" s="83">
        <v>7.2959088200590152</v>
      </c>
    </row>
    <row r="16" spans="1:30">
      <c r="A16" s="4" t="s">
        <v>152</v>
      </c>
      <c r="B16" s="85" t="s">
        <v>185</v>
      </c>
      <c r="C16" s="82">
        <v>32.799999999999997</v>
      </c>
      <c r="D16" s="82">
        <v>34.166666666666664</v>
      </c>
      <c r="E16" s="82">
        <v>67.1875</v>
      </c>
      <c r="F16" s="82">
        <v>66.933333333333337</v>
      </c>
      <c r="G16" s="82">
        <v>75.575000000000003</v>
      </c>
      <c r="H16" s="82">
        <v>76.2</v>
      </c>
      <c r="I16" s="82"/>
      <c r="J16" s="82">
        <v>61.019999999999996</v>
      </c>
      <c r="K16" s="82">
        <v>60.760000000000005</v>
      </c>
      <c r="L16" s="82"/>
      <c r="M16" s="82">
        <v>54.24285714285714</v>
      </c>
      <c r="N16" s="82">
        <v>54.424999999999997</v>
      </c>
      <c r="O16" s="82">
        <v>83.337499999999991</v>
      </c>
      <c r="P16" s="82">
        <v>88.166666666666671</v>
      </c>
      <c r="Q16" s="82"/>
      <c r="R16" s="82">
        <v>79.783333333333331</v>
      </c>
      <c r="S16" s="82">
        <v>84.05</v>
      </c>
      <c r="T16" s="82"/>
      <c r="U16" s="82">
        <v>65.750000000000014</v>
      </c>
      <c r="V16" s="82">
        <v>82.875</v>
      </c>
      <c r="W16" s="85" t="s">
        <v>185</v>
      </c>
      <c r="X16" s="85" t="s">
        <v>185</v>
      </c>
      <c r="Y16" s="85"/>
      <c r="Z16" s="82">
        <v>146.5</v>
      </c>
      <c r="AA16" s="82">
        <v>179.53333333333333</v>
      </c>
      <c r="AB16" s="82"/>
      <c r="AC16" s="85" t="s">
        <v>185</v>
      </c>
      <c r="AD16" s="85" t="s">
        <v>185</v>
      </c>
    </row>
    <row r="17" spans="1:30" ht="17" customHeight="1">
      <c r="A17" s="4" t="s">
        <v>153</v>
      </c>
      <c r="B17" s="28">
        <v>0.50232567045803522</v>
      </c>
      <c r="C17" s="28">
        <v>0.495</v>
      </c>
      <c r="D17" s="28">
        <v>0.61</v>
      </c>
      <c r="E17" s="28">
        <v>1.1949999999999998</v>
      </c>
      <c r="F17" s="28">
        <v>1.2424999999999999</v>
      </c>
      <c r="G17" s="84" t="s">
        <v>58</v>
      </c>
      <c r="H17" s="28">
        <v>0.44</v>
      </c>
      <c r="I17" s="28"/>
      <c r="J17" s="84" t="s">
        <v>58</v>
      </c>
      <c r="K17" s="84" t="s">
        <v>58</v>
      </c>
      <c r="L17" s="84"/>
      <c r="M17" s="84" t="s">
        <v>58</v>
      </c>
      <c r="N17" s="84" t="s">
        <v>58</v>
      </c>
      <c r="O17" s="28">
        <v>0.46</v>
      </c>
      <c r="P17" s="84" t="s">
        <v>58</v>
      </c>
      <c r="Q17" s="28"/>
      <c r="R17" s="28">
        <v>1.27</v>
      </c>
      <c r="S17" s="28">
        <v>2.1124999999999998</v>
      </c>
      <c r="T17" s="28"/>
      <c r="U17" s="84" t="s">
        <v>58</v>
      </c>
      <c r="V17" s="84" t="s">
        <v>58</v>
      </c>
      <c r="W17" s="28">
        <v>0.51109980518910136</v>
      </c>
      <c r="X17" s="84" t="s">
        <v>58</v>
      </c>
      <c r="Y17" s="84"/>
      <c r="Z17" s="84" t="s">
        <v>58</v>
      </c>
      <c r="AA17" s="84" t="s">
        <v>58</v>
      </c>
      <c r="AB17" s="84"/>
      <c r="AC17" s="28">
        <v>0.424343861481221</v>
      </c>
      <c r="AD17" s="84" t="s">
        <v>58</v>
      </c>
    </row>
    <row r="18" spans="1:30">
      <c r="A18" s="4" t="s">
        <v>154</v>
      </c>
      <c r="B18" s="28">
        <v>0.27830337993182819</v>
      </c>
      <c r="C18" s="28">
        <v>0.13999999999999999</v>
      </c>
      <c r="D18" s="28">
        <v>0.40249999999999997</v>
      </c>
      <c r="E18" s="28">
        <v>0.35649999999999998</v>
      </c>
      <c r="F18" s="28">
        <v>0.37716666666666665</v>
      </c>
      <c r="G18" s="28">
        <v>0.26957142857142857</v>
      </c>
      <c r="H18" s="28">
        <v>0.23785714285714285</v>
      </c>
      <c r="I18" s="28"/>
      <c r="J18" s="28">
        <v>0.1212</v>
      </c>
      <c r="K18" s="28">
        <v>9.7500000000000003E-2</v>
      </c>
      <c r="L18" s="28"/>
      <c r="M18" s="28">
        <v>0.24616666666666667</v>
      </c>
      <c r="N18" s="28">
        <v>0.20750000000000002</v>
      </c>
      <c r="O18" s="28">
        <v>0.15674999999999997</v>
      </c>
      <c r="P18" s="28">
        <v>0.14633333333333334</v>
      </c>
      <c r="Q18" s="28"/>
      <c r="R18" s="28">
        <v>8.5750000000000007E-2</v>
      </c>
      <c r="S18" s="28">
        <v>0.112</v>
      </c>
      <c r="T18" s="28"/>
      <c r="U18" s="28">
        <v>0.10500000000000001</v>
      </c>
      <c r="V18" s="28">
        <v>0.121</v>
      </c>
      <c r="W18" s="28">
        <v>1.0052868501563257</v>
      </c>
      <c r="X18" s="28">
        <v>0.79119946700587096</v>
      </c>
      <c r="Y18" s="28"/>
      <c r="Z18" s="28">
        <v>0.112</v>
      </c>
      <c r="AA18" s="28">
        <v>0.08</v>
      </c>
      <c r="AB18" s="28"/>
      <c r="AC18" s="28">
        <v>0.38746108436840299</v>
      </c>
      <c r="AD18" s="28">
        <v>0.68215486823521543</v>
      </c>
    </row>
    <row r="19" spans="1:30">
      <c r="A19" s="4" t="s">
        <v>155</v>
      </c>
      <c r="B19" s="83">
        <v>99.293271001111222</v>
      </c>
      <c r="C19" s="83">
        <v>78.571428571428569</v>
      </c>
      <c r="D19" s="83">
        <v>77.333333333333329</v>
      </c>
      <c r="E19" s="83">
        <v>22.150000000000002</v>
      </c>
      <c r="F19" s="83">
        <v>19.900000000000002</v>
      </c>
      <c r="G19" s="83">
        <v>66.550000000000011</v>
      </c>
      <c r="H19" s="83">
        <v>65.287499999999994</v>
      </c>
      <c r="I19" s="83"/>
      <c r="J19" s="83">
        <v>25.742000000000001</v>
      </c>
      <c r="K19" s="83">
        <v>25.874000000000002</v>
      </c>
      <c r="L19" s="83"/>
      <c r="M19" s="83">
        <v>37.695714285714288</v>
      </c>
      <c r="N19" s="83">
        <v>32.67</v>
      </c>
      <c r="O19" s="83">
        <v>36.707499999999996</v>
      </c>
      <c r="P19" s="83">
        <v>39.433333333333337</v>
      </c>
      <c r="Q19" s="83"/>
      <c r="R19" s="83">
        <v>41.3</v>
      </c>
      <c r="S19" s="83">
        <v>33.4</v>
      </c>
      <c r="T19" s="83"/>
      <c r="U19" s="83">
        <v>43.162500000000001</v>
      </c>
      <c r="V19" s="83">
        <v>28.975000000000001</v>
      </c>
      <c r="W19" s="83">
        <v>281.12848583674725</v>
      </c>
      <c r="X19" s="83">
        <v>70.118352458125699</v>
      </c>
      <c r="Y19" s="83"/>
      <c r="Z19" s="83">
        <v>69.066666666666663</v>
      </c>
      <c r="AA19" s="83">
        <v>67.583333333333343</v>
      </c>
      <c r="AB19" s="83"/>
      <c r="AC19" s="83">
        <v>180.90598301313827</v>
      </c>
      <c r="AD19" s="83">
        <v>80.565192711113099</v>
      </c>
    </row>
    <row r="20" spans="1:30">
      <c r="A20" s="4" t="s">
        <v>156</v>
      </c>
      <c r="B20" s="83">
        <v>38.836336273254325</v>
      </c>
      <c r="C20" s="83">
        <v>14.260000000000002</v>
      </c>
      <c r="D20" s="83">
        <v>14.076666666666666</v>
      </c>
      <c r="E20" s="83">
        <v>15.8675</v>
      </c>
      <c r="F20" s="83">
        <v>16.098333333333333</v>
      </c>
      <c r="G20" s="83">
        <v>27.349999999999998</v>
      </c>
      <c r="H20" s="83">
        <v>27.024999999999999</v>
      </c>
      <c r="I20" s="83"/>
      <c r="J20" s="83">
        <v>21.698000000000004</v>
      </c>
      <c r="K20" s="83">
        <v>20.788</v>
      </c>
      <c r="L20" s="83"/>
      <c r="M20" s="83">
        <v>11.007142857142856</v>
      </c>
      <c r="N20" s="83">
        <v>10.7475</v>
      </c>
      <c r="O20" s="83">
        <v>21.356249999999999</v>
      </c>
      <c r="P20" s="83">
        <v>22.22666666666667</v>
      </c>
      <c r="Q20" s="83"/>
      <c r="R20" s="83">
        <v>13.778333333333334</v>
      </c>
      <c r="S20" s="83">
        <v>12.649999999999999</v>
      </c>
      <c r="T20" s="83"/>
      <c r="U20" s="83">
        <v>8.5337499999999995</v>
      </c>
      <c r="V20" s="83">
        <v>7.0025000000000004</v>
      </c>
      <c r="W20" s="83">
        <v>32.950006063934801</v>
      </c>
      <c r="X20" s="83">
        <v>22.533712148592151</v>
      </c>
      <c r="Y20" s="83"/>
      <c r="Z20" s="83">
        <v>6.1616666666666662</v>
      </c>
      <c r="AA20" s="83">
        <v>4.96</v>
      </c>
      <c r="AB20" s="83"/>
      <c r="AC20" s="83">
        <v>22.260549958989074</v>
      </c>
      <c r="AD20" s="83">
        <v>22.674685349383335</v>
      </c>
    </row>
    <row r="21" spans="1:30">
      <c r="A21" s="4" t="s">
        <v>157</v>
      </c>
      <c r="B21" s="28">
        <v>5.6635946500426151E-2</v>
      </c>
      <c r="C21" s="28">
        <v>4.0000000000000001E-3</v>
      </c>
      <c r="D21" s="28">
        <v>8.6E-3</v>
      </c>
      <c r="E21" s="28">
        <v>7.8166666666666662E-3</v>
      </c>
      <c r="F21" s="28">
        <v>8.7499999999999991E-3</v>
      </c>
      <c r="G21" s="28">
        <v>1.2266666666666667E-2</v>
      </c>
      <c r="H21" s="28">
        <v>8.0999999999999996E-3</v>
      </c>
      <c r="I21" s="28"/>
      <c r="J21" s="28">
        <v>8.8500000000000002E-3</v>
      </c>
      <c r="K21" s="28">
        <v>1.6866666666666665E-2</v>
      </c>
      <c r="L21" s="28"/>
      <c r="M21" s="28">
        <v>6.1000000000000004E-3</v>
      </c>
      <c r="N21" s="84" t="s">
        <v>58</v>
      </c>
      <c r="O21" s="28">
        <v>1.1599999999999999E-2</v>
      </c>
      <c r="P21" s="28">
        <v>8.6E-3</v>
      </c>
      <c r="Q21" s="28"/>
      <c r="R21" s="28">
        <v>2.5000000000000001E-3</v>
      </c>
      <c r="S21" s="84" t="s">
        <v>58</v>
      </c>
      <c r="T21" s="28"/>
      <c r="U21" s="28">
        <v>0.12266666666666669</v>
      </c>
      <c r="V21" s="84" t="s">
        <v>58</v>
      </c>
      <c r="W21" s="28">
        <v>9.1575809540933903E-2</v>
      </c>
      <c r="X21" s="84" t="s">
        <v>58</v>
      </c>
      <c r="Y21" s="84"/>
      <c r="Z21" s="28">
        <v>0.30249999999999999</v>
      </c>
      <c r="AA21" s="84" t="s">
        <v>58</v>
      </c>
      <c r="AB21" s="84"/>
      <c r="AC21" s="28">
        <v>0.10489185187919001</v>
      </c>
      <c r="AD21" s="28">
        <v>8.9373160438389609E-2</v>
      </c>
    </row>
    <row r="22" spans="1:30">
      <c r="A22" s="4" t="s">
        <v>158</v>
      </c>
      <c r="B22" s="28">
        <v>1.420625173198798</v>
      </c>
      <c r="C22" s="28">
        <v>2.77</v>
      </c>
      <c r="D22" s="28">
        <v>0.89</v>
      </c>
      <c r="E22" s="28">
        <v>8.0000000000000002E-3</v>
      </c>
      <c r="F22" s="84" t="s">
        <v>58</v>
      </c>
      <c r="G22" s="28">
        <v>6.0999999999999999E-2</v>
      </c>
      <c r="H22" s="84" t="s">
        <v>58</v>
      </c>
      <c r="I22" s="84"/>
      <c r="J22" s="28">
        <v>3.5000000000000003E-2</v>
      </c>
      <c r="K22" s="84" t="s">
        <v>58</v>
      </c>
      <c r="L22" s="84"/>
      <c r="M22" s="28">
        <v>0.55000000000000004</v>
      </c>
      <c r="N22" s="28">
        <v>0.14000000000000001</v>
      </c>
      <c r="O22" s="84" t="s">
        <v>58</v>
      </c>
      <c r="P22" s="84" t="s">
        <v>58</v>
      </c>
      <c r="Q22" s="84"/>
      <c r="R22" s="84" t="s">
        <v>58</v>
      </c>
      <c r="S22" s="28">
        <v>8.4000000000000005E-2</v>
      </c>
      <c r="T22" s="84"/>
      <c r="U22" s="84" t="s">
        <v>58</v>
      </c>
      <c r="V22" s="84" t="s">
        <v>58</v>
      </c>
      <c r="W22" s="28">
        <v>2.2097037641422275</v>
      </c>
      <c r="X22" s="28">
        <v>2.7370432377182898</v>
      </c>
      <c r="Y22" s="28"/>
      <c r="Z22" s="28">
        <v>0.49149999999999999</v>
      </c>
      <c r="AA22" s="84" t="s">
        <v>58</v>
      </c>
      <c r="AB22" s="84"/>
      <c r="AC22" s="28">
        <v>1.6189377912434459</v>
      </c>
      <c r="AD22" s="84" t="s">
        <v>58</v>
      </c>
    </row>
    <row r="23" spans="1:30">
      <c r="A23" s="4" t="s">
        <v>159</v>
      </c>
      <c r="B23" s="28">
        <v>7.1163914145985399E-2</v>
      </c>
      <c r="C23" s="28">
        <v>8.0000000000000002E-3</v>
      </c>
      <c r="D23" s="28">
        <v>1.9E-2</v>
      </c>
      <c r="E23" s="28">
        <v>2.0549999999999999E-2</v>
      </c>
      <c r="F23" s="28">
        <v>1.8416666666666665E-2</v>
      </c>
      <c r="G23" s="28">
        <v>1.4879999999999999E-2</v>
      </c>
      <c r="H23" s="28">
        <v>1.315E-2</v>
      </c>
      <c r="I23" s="28"/>
      <c r="J23" s="28">
        <v>1E-3</v>
      </c>
      <c r="K23" s="28">
        <v>4.966666666666667E-3</v>
      </c>
      <c r="L23" s="28"/>
      <c r="M23" s="28">
        <v>1.4724999999999999E-2</v>
      </c>
      <c r="N23" s="28">
        <v>1.1099999999999999E-2</v>
      </c>
      <c r="O23" s="28">
        <v>5.8999999999999999E-3</v>
      </c>
      <c r="P23" s="28">
        <v>4.5999999999999999E-3</v>
      </c>
      <c r="Q23" s="28"/>
      <c r="R23" s="28">
        <v>7.3166666666666666E-3</v>
      </c>
      <c r="S23" s="28">
        <v>0.01</v>
      </c>
      <c r="T23" s="28"/>
      <c r="U23" s="84" t="s">
        <v>58</v>
      </c>
      <c r="V23" s="28">
        <v>3.3E-3</v>
      </c>
      <c r="W23" s="28">
        <v>0.11811900903860301</v>
      </c>
      <c r="X23" s="28">
        <v>0.116290386854126</v>
      </c>
      <c r="Y23" s="28"/>
      <c r="Z23" s="28">
        <v>7.9000000000000008E-3</v>
      </c>
      <c r="AA23" s="84" t="s">
        <v>58</v>
      </c>
      <c r="AB23" s="84"/>
      <c r="AC23" s="28">
        <v>7.8266228446427333E-2</v>
      </c>
      <c r="AD23" s="28">
        <v>0.15752614054804992</v>
      </c>
    </row>
    <row r="24" spans="1:30">
      <c r="A24" s="4" t="s">
        <v>160</v>
      </c>
      <c r="B24" s="28">
        <v>0.27421946286535842</v>
      </c>
      <c r="C24" s="28">
        <v>6.4571428571428571E-2</v>
      </c>
      <c r="D24" s="28">
        <v>6.6000000000000003E-2</v>
      </c>
      <c r="E24" s="28">
        <v>0.38825000000000004</v>
      </c>
      <c r="F24" s="28">
        <v>0.373</v>
      </c>
      <c r="G24" s="28">
        <v>0.18687500000000001</v>
      </c>
      <c r="H24" s="28">
        <v>0.18487499999999998</v>
      </c>
      <c r="I24" s="28"/>
      <c r="J24" s="28">
        <v>6.0999999999999999E-2</v>
      </c>
      <c r="K24" s="28">
        <v>6.2799999999999995E-2</v>
      </c>
      <c r="L24" s="28"/>
      <c r="M24" s="28">
        <v>0.21214285714285716</v>
      </c>
      <c r="N24" s="28">
        <v>0.16825000000000001</v>
      </c>
      <c r="O24" s="28">
        <v>0.11712499999999999</v>
      </c>
      <c r="P24" s="28">
        <v>0.11499999999999999</v>
      </c>
      <c r="Q24" s="28"/>
      <c r="R24" s="28">
        <v>0.13133333333333333</v>
      </c>
      <c r="S24" s="28">
        <v>0.10200000000000001</v>
      </c>
      <c r="T24" s="28"/>
      <c r="U24" s="28">
        <v>7.0200000000000002E-3</v>
      </c>
      <c r="V24" s="28">
        <v>7.5249999999999996E-3</v>
      </c>
      <c r="W24" s="28">
        <v>0.6375330712503352</v>
      </c>
      <c r="X24" s="28">
        <v>0.70210732132803955</v>
      </c>
      <c r="Y24" s="28"/>
      <c r="Z24" s="28">
        <v>2.3899999999999998E-2</v>
      </c>
      <c r="AA24" s="28">
        <v>5.9499999999999997E-2</v>
      </c>
      <c r="AB24" s="28"/>
      <c r="AC24" s="28">
        <v>0.21739041179973526</v>
      </c>
      <c r="AD24" s="28">
        <v>0.92529425383018893</v>
      </c>
    </row>
    <row r="25" spans="1:30">
      <c r="A25" s="4" t="s">
        <v>161</v>
      </c>
      <c r="B25" s="28">
        <v>0.18940871043284699</v>
      </c>
      <c r="C25" s="28">
        <v>3.9171428571428572E-2</v>
      </c>
      <c r="D25" s="28">
        <v>4.1666666666666664E-2</v>
      </c>
      <c r="E25" s="28">
        <v>0.18862499999999999</v>
      </c>
      <c r="F25" s="28">
        <v>0.18933333333333335</v>
      </c>
      <c r="G25" s="28">
        <v>0.10099999999999999</v>
      </c>
      <c r="H25" s="28">
        <v>9.571428571428571E-2</v>
      </c>
      <c r="I25" s="28"/>
      <c r="J25" s="28">
        <v>3.7440000000000001E-2</v>
      </c>
      <c r="K25" s="28">
        <v>3.9400000000000004E-2</v>
      </c>
      <c r="L25" s="28"/>
      <c r="M25" s="28">
        <v>0.10314285714285713</v>
      </c>
      <c r="N25" s="28">
        <v>8.6250000000000007E-2</v>
      </c>
      <c r="O25" s="28">
        <v>7.5166666666666673E-2</v>
      </c>
      <c r="P25" s="28">
        <v>7.1999999999999995E-2</v>
      </c>
      <c r="Q25" s="28"/>
      <c r="R25" s="28">
        <v>7.9333333333333339E-2</v>
      </c>
      <c r="S25" s="28">
        <v>7.9000000000000001E-2</v>
      </c>
      <c r="T25" s="28"/>
      <c r="U25" s="28">
        <v>4.4000000000000003E-3</v>
      </c>
      <c r="V25" s="28">
        <v>4.5333333333333337E-3</v>
      </c>
      <c r="W25" s="28">
        <v>0.17067833215115868</v>
      </c>
      <c r="X25" s="28">
        <v>0.294228375780694</v>
      </c>
      <c r="Y25" s="28"/>
      <c r="Z25" s="28">
        <v>1.7140000000000002E-2</v>
      </c>
      <c r="AA25" s="28">
        <v>4.2000000000000003E-2</v>
      </c>
      <c r="AB25" s="28"/>
      <c r="AC25" s="28">
        <v>7.2626869065259933E-2</v>
      </c>
      <c r="AD25" s="28">
        <v>0.46091361213432802</v>
      </c>
    </row>
    <row r="26" spans="1:30">
      <c r="A26" s="4" t="s">
        <v>162</v>
      </c>
      <c r="B26" s="28">
        <v>2.9541009490955501</v>
      </c>
      <c r="C26" s="28">
        <v>0.56242857142857139</v>
      </c>
      <c r="D26" s="28">
        <v>0.54999999999999993</v>
      </c>
      <c r="E26" s="28">
        <v>2.2337500000000001</v>
      </c>
      <c r="F26" s="28">
        <v>2.2400000000000002</v>
      </c>
      <c r="G26" s="28">
        <v>1.4575</v>
      </c>
      <c r="H26" s="28">
        <v>1.4587499999999998</v>
      </c>
      <c r="I26" s="28"/>
      <c r="J26" s="28">
        <v>0.59360000000000002</v>
      </c>
      <c r="K26" s="28">
        <v>0.57879999999999998</v>
      </c>
      <c r="L26" s="28"/>
      <c r="M26" s="28">
        <v>1.4257142857142857</v>
      </c>
      <c r="N26" s="28">
        <v>1.145</v>
      </c>
      <c r="O26" s="28">
        <v>1.0950000000000002</v>
      </c>
      <c r="P26" s="28">
        <v>1.1366666666666667</v>
      </c>
      <c r="Q26" s="28"/>
      <c r="R26" s="28">
        <v>1.4066666666666665</v>
      </c>
      <c r="S26" s="28">
        <v>1.1100000000000001</v>
      </c>
      <c r="T26" s="28"/>
      <c r="U26" s="28">
        <v>5.0428571428571427E-2</v>
      </c>
      <c r="V26" s="28">
        <v>0.10725000000000001</v>
      </c>
      <c r="W26" s="28">
        <v>1.1296624721058792</v>
      </c>
      <c r="X26" s="28">
        <v>3.4152184168297799</v>
      </c>
      <c r="Y26" s="28"/>
      <c r="Z26" s="28">
        <v>0.18600000000000003</v>
      </c>
      <c r="AA26" s="28">
        <v>0.73599999999999988</v>
      </c>
      <c r="AB26" s="28"/>
      <c r="AC26" s="28">
        <v>0.94382470241962457</v>
      </c>
      <c r="AD26" s="28">
        <v>8.1050948484752663</v>
      </c>
    </row>
    <row r="27" spans="1:30">
      <c r="A27" s="4" t="s">
        <v>163</v>
      </c>
      <c r="B27" s="28">
        <v>3.9010097155669663</v>
      </c>
      <c r="C27" s="28">
        <v>1.04</v>
      </c>
      <c r="D27" s="28">
        <v>0.96333333333333337</v>
      </c>
      <c r="E27" s="28">
        <v>1.7825000000000002</v>
      </c>
      <c r="F27" s="28">
        <v>1.8366666666666669</v>
      </c>
      <c r="G27" s="28">
        <v>2.0662499999999997</v>
      </c>
      <c r="H27" s="28">
        <v>1.9675000000000002</v>
      </c>
      <c r="I27" s="28"/>
      <c r="J27" s="28">
        <v>0.81740000000000013</v>
      </c>
      <c r="K27" s="28">
        <v>0.83000000000000007</v>
      </c>
      <c r="L27" s="28"/>
      <c r="M27" s="28">
        <v>1.5714285714285714</v>
      </c>
      <c r="N27" s="28">
        <v>1.46</v>
      </c>
      <c r="O27" s="28">
        <v>1.7325000000000002</v>
      </c>
      <c r="P27" s="28">
        <v>1.7033333333333334</v>
      </c>
      <c r="Q27" s="28"/>
      <c r="R27" s="28">
        <v>2.3366666666666664</v>
      </c>
      <c r="S27" s="28">
        <v>1.9949999999999999</v>
      </c>
      <c r="T27" s="28"/>
      <c r="U27" s="28">
        <v>6.8249999999999991E-2</v>
      </c>
      <c r="V27" s="28">
        <v>0.20900000000000002</v>
      </c>
      <c r="W27" s="28">
        <v>1.2159577641988242</v>
      </c>
      <c r="X27" s="28">
        <v>4.4488694433603548</v>
      </c>
      <c r="Y27" s="28"/>
      <c r="Z27" s="28">
        <v>0.21820000000000001</v>
      </c>
      <c r="AA27" s="28">
        <v>1.2836666666666667</v>
      </c>
      <c r="AB27" s="28"/>
      <c r="AC27" s="28">
        <v>0.74823609915973177</v>
      </c>
      <c r="AD27" s="28">
        <v>9.2483219396049261</v>
      </c>
    </row>
    <row r="28" spans="1:30">
      <c r="A28" s="4" t="s">
        <v>164</v>
      </c>
      <c r="B28" s="28">
        <v>2.2419462083375987</v>
      </c>
      <c r="C28" s="28">
        <v>0.6487142857142858</v>
      </c>
      <c r="D28" s="28">
        <v>0.6389999999999999</v>
      </c>
      <c r="E28" s="28">
        <v>0.81287500000000013</v>
      </c>
      <c r="F28" s="28">
        <v>0.80850000000000011</v>
      </c>
      <c r="G28" s="28">
        <v>1.0550000000000002</v>
      </c>
      <c r="H28" s="28">
        <v>1.0545</v>
      </c>
      <c r="I28" s="28"/>
      <c r="J28" s="28">
        <v>0.42140000000000005</v>
      </c>
      <c r="K28" s="28">
        <v>0.43559999999999999</v>
      </c>
      <c r="L28" s="28"/>
      <c r="M28" s="28">
        <v>0.73685714285714288</v>
      </c>
      <c r="N28" s="28">
        <v>0.73249999999999993</v>
      </c>
      <c r="O28" s="28">
        <v>0.97299999999999998</v>
      </c>
      <c r="P28" s="28">
        <v>0.97166666666666668</v>
      </c>
      <c r="Q28" s="28"/>
      <c r="R28" s="28">
        <v>1.1589999999999998</v>
      </c>
      <c r="S28" s="28">
        <v>0.95849999999999991</v>
      </c>
      <c r="T28" s="28"/>
      <c r="U28" s="28">
        <v>5.5028571428571427E-2</v>
      </c>
      <c r="V28" s="28">
        <v>0.20200000000000001</v>
      </c>
      <c r="W28" s="28">
        <v>2.4738550084225452</v>
      </c>
      <c r="X28" s="28">
        <v>2.3473570840080402</v>
      </c>
      <c r="Y28" s="28"/>
      <c r="Z28" s="28">
        <v>0.16883333333333331</v>
      </c>
      <c r="AA28" s="28">
        <v>0.82900000000000007</v>
      </c>
      <c r="AB28" s="28"/>
      <c r="AC28" s="28">
        <v>0.91891854084903002</v>
      </c>
      <c r="AD28" s="28">
        <v>3.68099382636996</v>
      </c>
    </row>
    <row r="29" spans="1:30">
      <c r="A29" s="4" t="s">
        <v>165</v>
      </c>
      <c r="B29" s="28">
        <v>13.610307486220885</v>
      </c>
      <c r="C29" s="28">
        <v>4.2085714285714291</v>
      </c>
      <c r="D29" s="28">
        <v>4.1266666666666669</v>
      </c>
      <c r="E29" s="28">
        <v>3.07375</v>
      </c>
      <c r="F29" s="28">
        <v>2.9633333333333334</v>
      </c>
      <c r="G29" s="28">
        <v>5.5512499999999996</v>
      </c>
      <c r="H29" s="28">
        <v>5.5762499999999999</v>
      </c>
      <c r="I29" s="28"/>
      <c r="J29" s="28">
        <v>2.294</v>
      </c>
      <c r="K29" s="28">
        <v>2.254</v>
      </c>
      <c r="L29" s="28"/>
      <c r="M29" s="28">
        <v>3.4828571428571422</v>
      </c>
      <c r="N29" s="28">
        <v>3.73</v>
      </c>
      <c r="O29" s="28">
        <v>4.9837499999999997</v>
      </c>
      <c r="P29" s="28">
        <v>5.0600000000000005</v>
      </c>
      <c r="Q29" s="28"/>
      <c r="R29" s="28">
        <v>6.2666666666666666</v>
      </c>
      <c r="S29" s="28">
        <v>5.4550000000000001</v>
      </c>
      <c r="T29" s="28"/>
      <c r="U29" s="28">
        <v>0.38837499999999997</v>
      </c>
      <c r="V29" s="28">
        <v>1.2622499999999999</v>
      </c>
      <c r="W29" s="28">
        <v>9.5576451198025065</v>
      </c>
      <c r="X29" s="28">
        <v>12.941582405316399</v>
      </c>
      <c r="Y29" s="28"/>
      <c r="Z29" s="28">
        <v>1.1120000000000001</v>
      </c>
      <c r="AA29" s="28">
        <v>4.9650000000000007</v>
      </c>
      <c r="AB29" s="28"/>
      <c r="AC29" s="28">
        <v>3.8849165347746037</v>
      </c>
      <c r="AD29" s="28">
        <v>23.070202232419803</v>
      </c>
    </row>
    <row r="30" spans="1:30">
      <c r="A30" s="4" t="s">
        <v>166</v>
      </c>
      <c r="B30" s="28">
        <v>2.137600376091092</v>
      </c>
      <c r="C30" s="28">
        <v>1.2272857142857145</v>
      </c>
      <c r="D30" s="28">
        <v>1.2126666666666666</v>
      </c>
      <c r="E30" s="28">
        <v>0.55512499999999998</v>
      </c>
      <c r="F30" s="28">
        <v>0.52983333333333338</v>
      </c>
      <c r="G30" s="28">
        <v>1.2822500000000001</v>
      </c>
      <c r="H30" s="28">
        <v>1.2775000000000001</v>
      </c>
      <c r="I30" s="28"/>
      <c r="J30" s="28">
        <v>0.50560000000000005</v>
      </c>
      <c r="K30" s="28">
        <v>0.50060000000000004</v>
      </c>
      <c r="L30" s="28"/>
      <c r="M30" s="28">
        <v>0.74157142857142844</v>
      </c>
      <c r="N30" s="28">
        <v>0.7722500000000001</v>
      </c>
      <c r="O30" s="28">
        <v>1.0176249999999998</v>
      </c>
      <c r="P30" s="28">
        <v>1.046</v>
      </c>
      <c r="Q30" s="28"/>
      <c r="R30" s="28">
        <v>1.1605000000000001</v>
      </c>
      <c r="S30" s="28">
        <v>1.0139999999999998</v>
      </c>
      <c r="T30" s="28"/>
      <c r="U30" s="28">
        <v>0.20848749999999999</v>
      </c>
      <c r="V30" s="28">
        <v>0.39999999999999997</v>
      </c>
      <c r="W30" s="28">
        <v>2.123963338275566</v>
      </c>
      <c r="X30" s="28">
        <v>1.8460473353469</v>
      </c>
      <c r="Y30" s="28"/>
      <c r="Z30" s="28">
        <v>0.48133333333333334</v>
      </c>
      <c r="AA30" s="28">
        <v>1.3088333333333333</v>
      </c>
      <c r="AB30" s="28"/>
      <c r="AC30" s="28">
        <v>1.8853704720263973</v>
      </c>
      <c r="AD30" s="28">
        <v>3.6998254968140767</v>
      </c>
    </row>
    <row r="31" spans="1:30">
      <c r="A31" s="4" t="s">
        <v>167</v>
      </c>
      <c r="B31" s="28">
        <v>15.998725426840814</v>
      </c>
      <c r="C31" s="28">
        <v>11.714285714285714</v>
      </c>
      <c r="D31" s="28">
        <v>11.49</v>
      </c>
      <c r="E31" s="28">
        <v>3.8512500000000003</v>
      </c>
      <c r="F31" s="28">
        <v>3.586666666666666</v>
      </c>
      <c r="G31" s="28">
        <v>10.383749999999999</v>
      </c>
      <c r="H31" s="28">
        <v>10.268749999999999</v>
      </c>
      <c r="I31" s="28"/>
      <c r="J31" s="28">
        <v>4.0939999999999994</v>
      </c>
      <c r="K31" s="28">
        <v>4.0519999999999996</v>
      </c>
      <c r="L31" s="28"/>
      <c r="M31" s="28">
        <v>6.032857142857142</v>
      </c>
      <c r="N31" s="28">
        <v>5.9274999999999993</v>
      </c>
      <c r="O31" s="28">
        <v>7.017500000000001</v>
      </c>
      <c r="P31" s="28">
        <v>7.5433333333333339</v>
      </c>
      <c r="Q31" s="28"/>
      <c r="R31" s="28">
        <v>7.3483333333333336</v>
      </c>
      <c r="S31" s="28">
        <v>6.3149999999999995</v>
      </c>
      <c r="T31" s="28"/>
      <c r="U31" s="28">
        <v>3.42625</v>
      </c>
      <c r="V31" s="28">
        <v>4.0424999999999995</v>
      </c>
      <c r="W31" s="28">
        <v>29.055818802928137</v>
      </c>
      <c r="X31" s="28">
        <v>12.321673262020401</v>
      </c>
      <c r="Y31" s="28"/>
      <c r="Z31" s="28">
        <v>6.4816666666666665</v>
      </c>
      <c r="AA31" s="28">
        <v>10.521666666666667</v>
      </c>
      <c r="AB31" s="28"/>
      <c r="AC31" s="28">
        <v>21.649743074811802</v>
      </c>
      <c r="AD31" s="28">
        <v>20.922037066400399</v>
      </c>
    </row>
    <row r="32" spans="1:30">
      <c r="A32" s="4" t="s">
        <v>168</v>
      </c>
      <c r="B32" s="28">
        <v>3.7067571698795927</v>
      </c>
      <c r="C32" s="28">
        <v>3.020285714285714</v>
      </c>
      <c r="D32" s="28">
        <v>3.0020000000000002</v>
      </c>
      <c r="E32" s="28">
        <v>0.84824999999999995</v>
      </c>
      <c r="F32" s="28">
        <v>0.75583333333333336</v>
      </c>
      <c r="G32" s="28">
        <v>2.5474999999999994</v>
      </c>
      <c r="H32" s="28">
        <v>2.5113749999999997</v>
      </c>
      <c r="I32" s="28"/>
      <c r="J32" s="28">
        <v>0.96179999999999999</v>
      </c>
      <c r="K32" s="28">
        <v>0.94159999999999999</v>
      </c>
      <c r="L32" s="28"/>
      <c r="M32" s="28">
        <v>1.4728571428571426</v>
      </c>
      <c r="N32" s="28">
        <v>1.23525</v>
      </c>
      <c r="O32" s="28">
        <v>1.4626250000000001</v>
      </c>
      <c r="P32" s="28">
        <v>1.5586666666666666</v>
      </c>
      <c r="Q32" s="28"/>
      <c r="R32" s="28">
        <v>1.5004999999999999</v>
      </c>
      <c r="S32" s="28">
        <v>1.238</v>
      </c>
      <c r="T32" s="28"/>
      <c r="U32" s="28">
        <v>1.528</v>
      </c>
      <c r="V32" s="28">
        <v>1.034</v>
      </c>
      <c r="W32" s="28">
        <v>10.523467867552036</v>
      </c>
      <c r="X32" s="28">
        <v>2.1110508364326201</v>
      </c>
      <c r="Y32" s="28"/>
      <c r="Z32" s="28">
        <v>2.4289999999999998</v>
      </c>
      <c r="AA32" s="28">
        <v>2.3868333333333336</v>
      </c>
      <c r="AB32" s="28"/>
      <c r="AC32" s="28">
        <v>6.878443224986257</v>
      </c>
      <c r="AD32" s="28">
        <v>3.0586390819232405</v>
      </c>
    </row>
    <row r="33" spans="1:30">
      <c r="A33" s="4" t="s">
        <v>169</v>
      </c>
      <c r="B33" s="28">
        <v>10.28623994300284</v>
      </c>
      <c r="C33" s="28">
        <v>8.581428571428571</v>
      </c>
      <c r="D33" s="28">
        <v>8.68</v>
      </c>
      <c r="E33" s="28">
        <v>2.6251250000000002</v>
      </c>
      <c r="F33" s="28">
        <v>2.1723333333333334</v>
      </c>
      <c r="G33" s="28">
        <v>7.5737500000000013</v>
      </c>
      <c r="H33" s="28">
        <v>7.3924999999999992</v>
      </c>
      <c r="I33" s="28"/>
      <c r="J33" s="28">
        <v>3.0164</v>
      </c>
      <c r="K33" s="28">
        <v>2.9796</v>
      </c>
      <c r="L33" s="28"/>
      <c r="M33" s="28">
        <v>4.7885714285714291</v>
      </c>
      <c r="N33" s="28">
        <v>3.4274999999999998</v>
      </c>
      <c r="O33" s="28">
        <v>3.7851250000000003</v>
      </c>
      <c r="P33" s="28">
        <v>4.203333333333334</v>
      </c>
      <c r="Q33" s="28"/>
      <c r="R33" s="28">
        <v>4.543333333333333</v>
      </c>
      <c r="S33" s="28">
        <v>3.55</v>
      </c>
      <c r="T33" s="28"/>
      <c r="U33" s="28">
        <v>8.182500000000001</v>
      </c>
      <c r="V33" s="28">
        <v>3.2149999999999999</v>
      </c>
      <c r="W33" s="28">
        <v>51.386253597615038</v>
      </c>
      <c r="X33" s="28">
        <v>7.6493635918517651</v>
      </c>
      <c r="Y33" s="28"/>
      <c r="Z33" s="28">
        <v>9.9983333333333331</v>
      </c>
      <c r="AA33" s="28">
        <v>6.1166666666666663</v>
      </c>
      <c r="AB33" s="28"/>
      <c r="AC33" s="28">
        <v>23.15620460782295</v>
      </c>
      <c r="AD33" s="28">
        <v>5.7794634266993832</v>
      </c>
    </row>
    <row r="34" spans="1:30">
      <c r="A34" s="4" t="s">
        <v>170</v>
      </c>
      <c r="B34" s="28">
        <v>1.6014697006254621</v>
      </c>
      <c r="C34" s="28">
        <v>1.1802857142857144</v>
      </c>
      <c r="D34" s="28">
        <v>1.2373333333333332</v>
      </c>
      <c r="E34" s="28">
        <v>0.38437499999999997</v>
      </c>
      <c r="F34" s="28">
        <v>0.30066666666666669</v>
      </c>
      <c r="G34" s="28">
        <v>1.1339999999999999</v>
      </c>
      <c r="H34" s="28">
        <v>1.0943749999999999</v>
      </c>
      <c r="I34" s="28"/>
      <c r="J34" s="28">
        <v>0.43859999999999999</v>
      </c>
      <c r="K34" s="28">
        <v>0.42939999999999995</v>
      </c>
      <c r="L34" s="28"/>
      <c r="M34" s="28">
        <v>0.7112857142857143</v>
      </c>
      <c r="N34" s="28">
        <v>0.49399999999999999</v>
      </c>
      <c r="O34" s="28">
        <v>0.54162499999999991</v>
      </c>
      <c r="P34" s="28">
        <v>0.59566666666666668</v>
      </c>
      <c r="Q34" s="28"/>
      <c r="R34" s="28">
        <v>0.66449999999999998</v>
      </c>
      <c r="S34" s="28">
        <v>0.50900000000000001</v>
      </c>
      <c r="T34" s="28"/>
      <c r="U34" s="28">
        <v>1.8260000000000001</v>
      </c>
      <c r="V34" s="28">
        <v>0.42099999999999999</v>
      </c>
      <c r="W34" s="28">
        <v>9.1109444416355903</v>
      </c>
      <c r="X34" s="28">
        <v>0.90775844567259756</v>
      </c>
      <c r="Y34" s="28"/>
      <c r="Z34" s="28">
        <v>1.9093333333333333</v>
      </c>
      <c r="AA34" s="28">
        <v>0.79116666666666668</v>
      </c>
      <c r="AB34" s="28"/>
      <c r="AC34" s="28">
        <v>3.7192241298175275</v>
      </c>
      <c r="AD34" s="28">
        <v>0.78212753461543782</v>
      </c>
    </row>
    <row r="35" spans="1:30">
      <c r="A35" s="4" t="s">
        <v>171</v>
      </c>
      <c r="B35" s="28">
        <v>9.2049206016980101</v>
      </c>
      <c r="C35" s="28">
        <v>7.45</v>
      </c>
      <c r="D35" s="28">
        <v>8.1933333333333334</v>
      </c>
      <c r="E35" s="28">
        <v>2.7346250000000003</v>
      </c>
      <c r="F35" s="28">
        <v>1.9936666666666667</v>
      </c>
      <c r="G35" s="28">
        <v>7.8737499999999994</v>
      </c>
      <c r="H35" s="28">
        <v>7.5699999999999994</v>
      </c>
      <c r="I35" s="28"/>
      <c r="J35" s="28">
        <v>2.9796</v>
      </c>
      <c r="K35" s="28">
        <v>2.9319999999999999</v>
      </c>
      <c r="L35" s="28"/>
      <c r="M35" s="28">
        <v>4.7405714285714282</v>
      </c>
      <c r="N35" s="28">
        <v>2.6945000000000001</v>
      </c>
      <c r="O35" s="28">
        <v>3.6236249999999997</v>
      </c>
      <c r="P35" s="28">
        <v>3.9066666666666663</v>
      </c>
      <c r="Q35" s="28"/>
      <c r="R35" s="28">
        <v>4.621666666666667</v>
      </c>
      <c r="S35" s="28">
        <v>3.4850000000000003</v>
      </c>
      <c r="T35" s="28"/>
      <c r="U35" s="28">
        <v>17.721249999999998</v>
      </c>
      <c r="V35" s="28">
        <v>2.5562499999999999</v>
      </c>
      <c r="W35" s="28">
        <v>76.421031095485688</v>
      </c>
      <c r="X35" s="28">
        <v>5.6706988829974403</v>
      </c>
      <c r="Y35" s="28"/>
      <c r="Z35" s="28">
        <v>15.473333333333334</v>
      </c>
      <c r="AA35" s="28">
        <v>4.6139999999999999</v>
      </c>
      <c r="AB35" s="28"/>
      <c r="AC35" s="28">
        <v>25.8637225400693</v>
      </c>
      <c r="AD35" s="28">
        <v>4.0272069190650237</v>
      </c>
    </row>
    <row r="36" spans="1:30">
      <c r="A36" s="4" t="s">
        <v>172</v>
      </c>
      <c r="B36" s="28">
        <v>1.4586054934098138</v>
      </c>
      <c r="C36" s="28">
        <v>1.0455714285714286</v>
      </c>
      <c r="D36" s="28">
        <v>1.1616666666666668</v>
      </c>
      <c r="E36" s="28">
        <v>0.420875</v>
      </c>
      <c r="F36" s="28">
        <v>0.28633333333333333</v>
      </c>
      <c r="G36" s="28">
        <v>1.1473749999999998</v>
      </c>
      <c r="H36" s="28">
        <v>1.1094999999999997</v>
      </c>
      <c r="I36" s="28"/>
      <c r="J36" s="28">
        <v>0.45319999999999999</v>
      </c>
      <c r="K36" s="28">
        <v>0.43780000000000002</v>
      </c>
      <c r="L36" s="28"/>
      <c r="M36" s="28">
        <v>0.72799999999999998</v>
      </c>
      <c r="N36" s="28">
        <v>0.37582500000000002</v>
      </c>
      <c r="O36" s="28">
        <v>0.56512499999999999</v>
      </c>
      <c r="P36" s="28">
        <v>0.56466666666666665</v>
      </c>
      <c r="Q36" s="28"/>
      <c r="R36" s="28">
        <v>0.70599999999999996</v>
      </c>
      <c r="S36" s="28">
        <v>0.53149999999999997</v>
      </c>
      <c r="T36" s="28"/>
      <c r="U36" s="28">
        <v>3.665</v>
      </c>
      <c r="V36" s="28">
        <v>0.32774999999999999</v>
      </c>
      <c r="W36" s="28">
        <v>12.070557926777331</v>
      </c>
      <c r="X36" s="28">
        <v>0.70989811521388846</v>
      </c>
      <c r="Y36" s="28"/>
      <c r="Z36" s="28">
        <v>2.6436666666666668</v>
      </c>
      <c r="AA36" s="28">
        <v>0.59316666666666673</v>
      </c>
      <c r="AB36" s="28"/>
      <c r="AC36" s="28">
        <v>3.9049905036929271</v>
      </c>
      <c r="AD36" s="28">
        <v>0.32594348652294564</v>
      </c>
    </row>
    <row r="37" spans="1:30">
      <c r="A37" s="4" t="s">
        <v>173</v>
      </c>
      <c r="B37" s="28">
        <v>0.56777777777777771</v>
      </c>
      <c r="C37" s="28">
        <v>0.27742857142857141</v>
      </c>
      <c r="D37" s="28">
        <v>0.28499999999999998</v>
      </c>
      <c r="E37" s="28">
        <v>0.23412499999999997</v>
      </c>
      <c r="F37" s="28">
        <v>0.252</v>
      </c>
      <c r="G37" s="28">
        <v>0.59250000000000003</v>
      </c>
      <c r="H37" s="28">
        <v>0.58850000000000002</v>
      </c>
      <c r="I37" s="28"/>
      <c r="J37" s="28">
        <v>0.36799999999999999</v>
      </c>
      <c r="K37" s="28">
        <v>0.34260000000000002</v>
      </c>
      <c r="L37" s="28"/>
      <c r="M37" s="28">
        <v>0.13428571428571429</v>
      </c>
      <c r="N37" s="28">
        <v>0.14233333333333331</v>
      </c>
      <c r="O37" s="28">
        <v>0.41600000000000004</v>
      </c>
      <c r="P37" s="28">
        <v>0.45233333333333331</v>
      </c>
      <c r="Q37" s="28"/>
      <c r="R37" s="28">
        <v>0.22266666666666668</v>
      </c>
      <c r="S37" s="28">
        <v>0.2135</v>
      </c>
      <c r="T37" s="28"/>
      <c r="U37" s="28">
        <v>0.11275000000000002</v>
      </c>
      <c r="V37" s="28">
        <v>0.13200000000000001</v>
      </c>
      <c r="W37" s="28">
        <v>0.41020985910475966</v>
      </c>
      <c r="X37" s="28">
        <v>0.24197155027579653</v>
      </c>
      <c r="Y37" s="28"/>
      <c r="Z37" s="28">
        <v>0.11076666666666664</v>
      </c>
      <c r="AA37" s="28">
        <v>7.0666666666666669E-2</v>
      </c>
      <c r="AB37" s="28"/>
      <c r="AC37" s="28">
        <v>0.46105144989814001</v>
      </c>
      <c r="AD37" s="28">
        <v>0.35257290245576173</v>
      </c>
    </row>
    <row r="38" spans="1:30">
      <c r="A38" s="4" t="s">
        <v>174</v>
      </c>
      <c r="B38" s="84" t="s">
        <v>58</v>
      </c>
      <c r="C38" s="84" t="s">
        <v>58</v>
      </c>
      <c r="D38" s="84" t="s">
        <v>58</v>
      </c>
      <c r="E38" s="84" t="s">
        <v>58</v>
      </c>
      <c r="F38" s="84" t="s">
        <v>58</v>
      </c>
      <c r="G38" s="84" t="s">
        <v>58</v>
      </c>
      <c r="H38" s="84" t="s">
        <v>58</v>
      </c>
      <c r="I38" s="84"/>
      <c r="J38" s="84" t="s">
        <v>58</v>
      </c>
      <c r="K38" s="84" t="s">
        <v>58</v>
      </c>
      <c r="L38" s="84"/>
      <c r="M38" s="84" t="s">
        <v>58</v>
      </c>
      <c r="N38" s="84" t="s">
        <v>58</v>
      </c>
      <c r="O38" s="84" t="s">
        <v>58</v>
      </c>
      <c r="P38" s="84" t="s">
        <v>58</v>
      </c>
      <c r="Q38" s="84"/>
      <c r="R38" s="84" t="s">
        <v>58</v>
      </c>
      <c r="S38" s="84" t="s">
        <v>58</v>
      </c>
      <c r="T38" s="84"/>
      <c r="U38" s="28">
        <v>0.03</v>
      </c>
      <c r="V38" s="84" t="s">
        <v>58</v>
      </c>
      <c r="W38" s="28">
        <v>5.0183432701199134E-2</v>
      </c>
      <c r="X38" s="28">
        <v>7.1214656314819394E-2</v>
      </c>
      <c r="Y38" s="28"/>
      <c r="Z38" s="28">
        <v>8.3999999999999995E-3</v>
      </c>
      <c r="AA38" s="84" t="s">
        <v>58</v>
      </c>
      <c r="AB38" s="84"/>
      <c r="AC38" s="84" t="s">
        <v>58</v>
      </c>
      <c r="AD38" s="28">
        <v>6.1666923981598003E-2</v>
      </c>
    </row>
    <row r="39" spans="1:30">
      <c r="A39" s="4" t="s">
        <v>175</v>
      </c>
      <c r="B39" s="28">
        <v>0.20657590307553075</v>
      </c>
      <c r="C39" s="28">
        <v>3.4000000000000002E-2</v>
      </c>
      <c r="D39" s="84" t="s">
        <v>58</v>
      </c>
      <c r="E39" s="28">
        <v>2.5999999999999999E-2</v>
      </c>
      <c r="F39" s="28">
        <v>3.1E-2</v>
      </c>
      <c r="G39" s="28">
        <v>0.06</v>
      </c>
      <c r="H39" s="28">
        <v>2.5000000000000001E-2</v>
      </c>
      <c r="I39" s="28"/>
      <c r="J39" s="28">
        <v>3.3750000000000002E-2</v>
      </c>
      <c r="K39" s="28">
        <v>1.8499999999999999E-2</v>
      </c>
      <c r="L39" s="28"/>
      <c r="M39" s="28">
        <v>2.8000000000000001E-2</v>
      </c>
      <c r="N39" s="84" t="s">
        <v>58</v>
      </c>
      <c r="O39" s="28">
        <v>5.7000000000000002E-2</v>
      </c>
      <c r="P39" s="28">
        <v>7.0000000000000007E-2</v>
      </c>
      <c r="Q39" s="28"/>
      <c r="R39" s="84" t="s">
        <v>58</v>
      </c>
      <c r="S39" s="84" t="s">
        <v>58</v>
      </c>
      <c r="T39" s="28"/>
      <c r="U39" s="28">
        <v>1.4E-2</v>
      </c>
      <c r="V39" s="28">
        <v>3.0499999999999999E-2</v>
      </c>
      <c r="W39" s="28">
        <v>1.083714954195717</v>
      </c>
      <c r="X39" s="28">
        <v>0.55075114664023705</v>
      </c>
      <c r="Y39" s="28"/>
      <c r="Z39" s="28">
        <v>3.4999999999999996E-2</v>
      </c>
      <c r="AA39" s="84" t="s">
        <v>58</v>
      </c>
      <c r="AB39" s="84"/>
      <c r="AC39" s="28">
        <v>0.11816173009624831</v>
      </c>
      <c r="AD39" s="28">
        <v>7.9531678755404844E-2</v>
      </c>
    </row>
    <row r="40" spans="1:30">
      <c r="A40" s="4" t="s">
        <v>176</v>
      </c>
      <c r="B40" s="84" t="s">
        <v>58</v>
      </c>
      <c r="C40" s="28">
        <v>4.5999999999999999E-3</v>
      </c>
      <c r="D40" s="28">
        <v>1.1999999999999999E-3</v>
      </c>
      <c r="E40" s="28">
        <v>1.3500000000000001E-3</v>
      </c>
      <c r="F40" s="28">
        <v>1.7499999999999998E-3</v>
      </c>
      <c r="G40" s="84" t="s">
        <v>58</v>
      </c>
      <c r="H40" s="28">
        <v>3.3E-3</v>
      </c>
      <c r="I40" s="28"/>
      <c r="J40" s="84" t="s">
        <v>58</v>
      </c>
      <c r="K40" s="84" t="s">
        <v>58</v>
      </c>
      <c r="L40" s="84"/>
      <c r="M40" s="28">
        <v>4.5750000000000001E-3</v>
      </c>
      <c r="N40" s="28">
        <v>6.7499999999999999E-3</v>
      </c>
      <c r="O40" s="28">
        <v>3.7000000000000002E-3</v>
      </c>
      <c r="P40" s="84" t="s">
        <v>58</v>
      </c>
      <c r="Q40" s="28"/>
      <c r="R40" s="28">
        <v>2.7500000000000003E-3</v>
      </c>
      <c r="S40" s="28">
        <v>1.2999999999999999E-3</v>
      </c>
      <c r="T40" s="28"/>
      <c r="U40" s="28">
        <v>8.3000000000000001E-3</v>
      </c>
      <c r="V40" s="28">
        <v>2.8E-3</v>
      </c>
      <c r="W40" s="28">
        <v>4.1866039407778902E-2</v>
      </c>
      <c r="X40" s="84" t="s">
        <v>58</v>
      </c>
      <c r="Y40" s="84"/>
      <c r="Z40" s="28">
        <v>2.4974999999999997E-2</v>
      </c>
      <c r="AA40" s="28">
        <v>7.2000000000000007E-3</v>
      </c>
      <c r="AB40" s="28"/>
      <c r="AC40" s="28">
        <v>2.0755806505119299E-2</v>
      </c>
      <c r="AD40" s="28">
        <v>2.6706156709777551E-2</v>
      </c>
    </row>
    <row r="41" spans="1:30">
      <c r="A41" s="4" t="s">
        <v>177</v>
      </c>
      <c r="B41" s="28">
        <v>3.10273823063313E-2</v>
      </c>
      <c r="C41" s="28">
        <v>1.2999999999999999E-3</v>
      </c>
      <c r="D41" s="28">
        <v>3.7000000000000002E-3</v>
      </c>
      <c r="E41" s="28">
        <v>6.9999999999999999E-4</v>
      </c>
      <c r="F41" s="28">
        <v>1.2999999999999999E-3</v>
      </c>
      <c r="G41" s="84" t="s">
        <v>58</v>
      </c>
      <c r="H41" s="84" t="s">
        <v>58</v>
      </c>
      <c r="I41" s="84"/>
      <c r="J41" s="84" t="s">
        <v>58</v>
      </c>
      <c r="K41" s="84" t="s">
        <v>58</v>
      </c>
      <c r="L41" s="84"/>
      <c r="M41" s="28">
        <v>3.3666666666666667E-3</v>
      </c>
      <c r="N41" s="28">
        <v>3.3333333333333335E-3</v>
      </c>
      <c r="O41" s="84" t="s">
        <v>58</v>
      </c>
      <c r="P41" s="84" t="s">
        <v>58</v>
      </c>
      <c r="Q41" s="84"/>
      <c r="R41" s="84" t="s">
        <v>58</v>
      </c>
      <c r="S41" s="84" t="s">
        <v>58</v>
      </c>
      <c r="T41" s="84"/>
      <c r="U41" s="84" t="s">
        <v>58</v>
      </c>
      <c r="V41" s="84" t="s">
        <v>58</v>
      </c>
      <c r="W41" s="28">
        <v>3.1095140769366827E-2</v>
      </c>
      <c r="X41" s="84" t="s">
        <v>58</v>
      </c>
      <c r="Y41" s="84"/>
      <c r="Z41" s="28">
        <v>5.0000000000000001E-3</v>
      </c>
      <c r="AA41" s="84" t="s">
        <v>58</v>
      </c>
      <c r="AB41" s="84"/>
      <c r="AC41" s="28">
        <v>2.1802239649435701E-2</v>
      </c>
      <c r="AD41" s="28">
        <v>6.6281409345107525E-2</v>
      </c>
    </row>
    <row r="42" spans="1:30">
      <c r="A42" s="4" t="s">
        <v>178</v>
      </c>
      <c r="B42" s="28">
        <v>1.2305048231730944E-2</v>
      </c>
      <c r="C42" s="28">
        <v>2.7215894596276845E-2</v>
      </c>
      <c r="D42" s="28">
        <v>6.9827501281379795E-2</v>
      </c>
      <c r="E42" s="28">
        <v>1.5644340805203171E-2</v>
      </c>
      <c r="F42" s="28">
        <v>1.6466516978543788E-2</v>
      </c>
      <c r="G42" s="28">
        <v>2.0643262676835659E-2</v>
      </c>
      <c r="H42" s="28">
        <v>1.8900238232786328E-2</v>
      </c>
      <c r="I42" s="28"/>
      <c r="J42" s="28">
        <v>2.3511346649542485E-2</v>
      </c>
      <c r="K42" s="28">
        <v>1.8351404856334748E-2</v>
      </c>
      <c r="L42" s="28"/>
      <c r="M42" s="28">
        <v>1.7955798193359861E-2</v>
      </c>
      <c r="N42" s="28">
        <v>1.7813268984778814E-2</v>
      </c>
      <c r="O42" s="28">
        <v>1.6283734814858196E-2</v>
      </c>
      <c r="P42" s="28">
        <v>1.4692770201963468E-2</v>
      </c>
      <c r="Q42" s="28"/>
      <c r="R42" s="28">
        <v>7.6726535183252254E-3</v>
      </c>
      <c r="S42" s="28">
        <v>1.0695215686734438E-2</v>
      </c>
      <c r="T42" s="28"/>
      <c r="U42" s="28">
        <v>0.20780027743034346</v>
      </c>
      <c r="V42" s="28">
        <v>0.17291725558755039</v>
      </c>
      <c r="W42" s="28">
        <v>8.6441028855241589E-2</v>
      </c>
      <c r="X42" s="28">
        <v>3.6465067440767461E-2</v>
      </c>
      <c r="Y42" s="28"/>
      <c r="Z42" s="28">
        <v>4.2276113497569746E-2</v>
      </c>
      <c r="AA42" s="28">
        <v>3.6001815646100617E-2</v>
      </c>
      <c r="AB42" s="28"/>
      <c r="AC42" s="28">
        <v>6.610427677881385E-2</v>
      </c>
      <c r="AD42" s="28">
        <v>1.0287580241622081E-2</v>
      </c>
    </row>
    <row r="43" spans="1:30">
      <c r="A43" s="4" t="s">
        <v>179</v>
      </c>
      <c r="B43" s="28">
        <v>0.89874999267574374</v>
      </c>
      <c r="C43" s="28">
        <v>0.81883610796588324</v>
      </c>
      <c r="D43" s="28">
        <v>0.84571936432211092</v>
      </c>
      <c r="E43" s="28">
        <v>0.91293098828737174</v>
      </c>
      <c r="F43" s="28">
        <v>0.9114139631223499</v>
      </c>
      <c r="G43" s="28">
        <v>0.81917731981990172</v>
      </c>
      <c r="H43" s="28">
        <v>0.83806769422949667</v>
      </c>
      <c r="I43" s="28"/>
      <c r="J43" s="28">
        <v>0.81252003546677654</v>
      </c>
      <c r="K43" s="28">
        <v>0.83830938216908668</v>
      </c>
      <c r="L43" s="28"/>
      <c r="M43" s="28">
        <v>0.83071941357727908</v>
      </c>
      <c r="N43" s="28">
        <v>0.82733041400875518</v>
      </c>
      <c r="O43" s="28">
        <v>0.87229325560801629</v>
      </c>
      <c r="P43" s="28">
        <v>0.87281337795703207</v>
      </c>
      <c r="Q43" s="28"/>
      <c r="R43" s="28">
        <v>0.80556706651285837</v>
      </c>
      <c r="S43" s="28">
        <v>0.76058620008248656</v>
      </c>
      <c r="T43" s="28"/>
      <c r="U43" s="28">
        <v>0.91346170719323283</v>
      </c>
      <c r="V43" s="28">
        <v>1.0572274446334151</v>
      </c>
      <c r="W43" s="28">
        <v>2.591506530659403</v>
      </c>
      <c r="X43" s="28">
        <v>0.85307231850244725</v>
      </c>
      <c r="Y43" s="28"/>
      <c r="Z43" s="28">
        <v>0.92365539406093333</v>
      </c>
      <c r="AA43" s="28">
        <v>0.86747125140130776</v>
      </c>
      <c r="AB43" s="28"/>
      <c r="AC43" s="28">
        <v>2.194409307129948</v>
      </c>
      <c r="AD43" s="28">
        <v>0.71429016914934262</v>
      </c>
    </row>
    <row r="44" spans="1:30">
      <c r="A44" s="4" t="s">
        <v>182</v>
      </c>
      <c r="B44" s="28">
        <v>0.41290620786836613</v>
      </c>
      <c r="C44" s="28">
        <v>0.14192684028671596</v>
      </c>
      <c r="D44" s="28">
        <v>0.11920601306417489</v>
      </c>
      <c r="E44" s="28">
        <v>0.662591631483893</v>
      </c>
      <c r="F44" s="28">
        <v>0.9261581747628127</v>
      </c>
      <c r="G44" s="28">
        <v>0.26250938827930215</v>
      </c>
      <c r="H44" s="28">
        <v>0.26005115210316537</v>
      </c>
      <c r="I44" s="28"/>
      <c r="J44" s="28">
        <v>0.27465890011545546</v>
      </c>
      <c r="K44" s="28">
        <v>0.28320450774409178</v>
      </c>
      <c r="L44" s="28"/>
      <c r="M44" s="28">
        <v>0.36271603493642673</v>
      </c>
      <c r="N44" s="28">
        <v>0.58707327464290948</v>
      </c>
      <c r="O44" s="28">
        <v>0.64476291532581198</v>
      </c>
      <c r="P44" s="28">
        <v>0.43610954689692077</v>
      </c>
      <c r="Q44" s="28"/>
      <c r="R44" s="28">
        <v>0.51904036569147127</v>
      </c>
      <c r="S44" s="28">
        <v>0.57368755781683622</v>
      </c>
      <c r="T44" s="28"/>
      <c r="U44" s="28">
        <v>7.2563825995820815E-3</v>
      </c>
      <c r="V44" s="28">
        <v>8.9084321043808201E-2</v>
      </c>
      <c r="W44" s="28">
        <v>1.7219765232320342E-2</v>
      </c>
      <c r="X44" s="28">
        <v>0.78361945388688947</v>
      </c>
      <c r="Y44" s="28"/>
      <c r="Z44" s="28">
        <v>1.7952888158180479E-2</v>
      </c>
      <c r="AA44" s="28">
        <v>0.50802400693133221</v>
      </c>
      <c r="AB44" s="28"/>
      <c r="AC44" s="28">
        <v>4.0486973632425906E-2</v>
      </c>
      <c r="AD44" s="28">
        <v>2.2924840812336673</v>
      </c>
    </row>
    <row r="45" spans="1:30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>
      <c r="A46" s="94" t="s">
        <v>60</v>
      </c>
    </row>
    <row r="47" spans="1:30">
      <c r="A47" s="4" t="s">
        <v>144</v>
      </c>
      <c r="B47" s="28">
        <v>18.516839244222602</v>
      </c>
      <c r="C47" s="28">
        <v>12.639318848434078</v>
      </c>
      <c r="D47" s="28">
        <v>23.246791893363053</v>
      </c>
      <c r="E47" s="28">
        <v>1.3791819521523843</v>
      </c>
      <c r="F47" s="28">
        <v>1.8022208521710081</v>
      </c>
      <c r="G47" s="28">
        <v>2.1841964851437452</v>
      </c>
      <c r="H47" s="28">
        <v>2.9807717121577708</v>
      </c>
      <c r="I47" s="28"/>
      <c r="J47" s="28">
        <v>4.7074409183759274</v>
      </c>
      <c r="K47" s="28">
        <v>4.2251627187600711</v>
      </c>
      <c r="L47" s="28"/>
      <c r="M47" s="28">
        <v>7.3145647268212164</v>
      </c>
      <c r="N47" s="28">
        <v>11.439114184819267</v>
      </c>
      <c r="O47" s="28">
        <v>16.955382626175041</v>
      </c>
      <c r="P47" s="28">
        <v>8.5424430541463572</v>
      </c>
      <c r="Q47" s="28"/>
      <c r="R47" s="28">
        <v>3.8631593288395454</v>
      </c>
      <c r="S47" s="28">
        <v>0.28284271247461801</v>
      </c>
      <c r="T47" s="28"/>
      <c r="U47" s="28">
        <v>9.9555913937847116</v>
      </c>
      <c r="V47" s="28">
        <v>6.1717096496837893</v>
      </c>
      <c r="W47" s="28">
        <v>18.640440425777303</v>
      </c>
      <c r="X47" s="28">
        <v>100.83887354164246</v>
      </c>
      <c r="Y47" s="28"/>
      <c r="Z47" s="28">
        <v>7.8990294762500222</v>
      </c>
      <c r="AA47" s="28">
        <v>8.8967409763350975</v>
      </c>
      <c r="AB47" s="28"/>
      <c r="AC47" s="28">
        <v>8.9506128338882753</v>
      </c>
      <c r="AD47" s="28">
        <v>40.903704517141094</v>
      </c>
    </row>
    <row r="48" spans="1:30">
      <c r="A48" s="4" t="s">
        <v>145</v>
      </c>
      <c r="B48" s="82">
        <v>343.36140455367035</v>
      </c>
      <c r="C48" s="82">
        <v>141.88459428436229</v>
      </c>
      <c r="D48" s="82">
        <v>74.538580614336894</v>
      </c>
      <c r="E48" s="82">
        <v>96.374270425254068</v>
      </c>
      <c r="F48" s="82">
        <v>59.311606508900653</v>
      </c>
      <c r="G48" s="82">
        <v>127.2601385239811</v>
      </c>
      <c r="H48" s="82">
        <v>137.73032657023236</v>
      </c>
      <c r="I48" s="82"/>
      <c r="J48" s="82">
        <v>92.438087388262204</v>
      </c>
      <c r="K48" s="82">
        <v>102.09211526851621</v>
      </c>
      <c r="L48" s="82"/>
      <c r="M48" s="82">
        <v>56.996240477521226</v>
      </c>
      <c r="N48" s="82">
        <v>184.69704924551448</v>
      </c>
      <c r="O48" s="82">
        <v>103.51776935110499</v>
      </c>
      <c r="P48" s="82">
        <v>107.35610524480353</v>
      </c>
      <c r="Q48" s="82"/>
      <c r="R48" s="82">
        <v>76.378007305768335</v>
      </c>
      <c r="S48" s="82">
        <v>118.79393923933998</v>
      </c>
      <c r="T48" s="82"/>
      <c r="U48" s="82">
        <v>508.54463211909223</v>
      </c>
      <c r="V48" s="82">
        <v>33.361654635224554</v>
      </c>
      <c r="W48" s="82">
        <v>242.90670925582771</v>
      </c>
      <c r="X48" s="82">
        <v>167.95746893833413</v>
      </c>
      <c r="Y48" s="82"/>
      <c r="Z48" s="82">
        <v>1117.6759220215254</v>
      </c>
      <c r="AA48" s="82">
        <v>116.84120277824385</v>
      </c>
      <c r="AB48" s="82"/>
      <c r="AC48" s="82">
        <v>330.53343806797335</v>
      </c>
      <c r="AD48" s="82">
        <v>146.90151328391551</v>
      </c>
    </row>
    <row r="49" spans="1:30">
      <c r="A49" s="4" t="s">
        <v>146</v>
      </c>
      <c r="B49" s="82"/>
      <c r="C49" s="82">
        <v>10.660474393089379</v>
      </c>
      <c r="D49" s="82">
        <v>7.800854654032026</v>
      </c>
      <c r="E49" s="82">
        <v>5.1073476482416922</v>
      </c>
      <c r="F49" s="82">
        <v>3.7537536768768733</v>
      </c>
      <c r="G49" s="82">
        <v>15.211931407380758</v>
      </c>
      <c r="H49" s="82">
        <v>11.967455869983402</v>
      </c>
      <c r="I49" s="82"/>
      <c r="J49" s="82">
        <v>12.156150706535357</v>
      </c>
      <c r="K49" s="82">
        <v>18.518639258865612</v>
      </c>
      <c r="L49" s="82"/>
      <c r="M49" s="82">
        <v>23.563814065921775</v>
      </c>
      <c r="N49" s="82">
        <v>26.667020830981564</v>
      </c>
      <c r="O49" s="82">
        <v>13.715476138810697</v>
      </c>
      <c r="P49" s="82">
        <v>26.77536180894668</v>
      </c>
      <c r="Q49" s="82"/>
      <c r="R49" s="82">
        <v>11.152040172094068</v>
      </c>
      <c r="S49" s="82">
        <v>9.1923881554251174</v>
      </c>
      <c r="T49" s="82"/>
      <c r="U49" s="82">
        <v>37.00359055937291</v>
      </c>
      <c r="V49" s="82">
        <v>35.585390260611128</v>
      </c>
      <c r="W49" s="82"/>
      <c r="X49" s="82"/>
      <c r="Y49" s="82"/>
      <c r="Z49" s="82">
        <v>64.065674636787165</v>
      </c>
      <c r="AA49" s="82">
        <v>63.5507671078798</v>
      </c>
      <c r="AB49" s="82"/>
      <c r="AC49" s="82"/>
      <c r="AD49" s="82"/>
    </row>
    <row r="50" spans="1:30">
      <c r="A50" s="4" t="s">
        <v>147</v>
      </c>
      <c r="B50" s="82">
        <v>132.43995364023016</v>
      </c>
      <c r="C50" s="82">
        <v>68.649517044741017</v>
      </c>
      <c r="D50" s="82">
        <v>65.905690194398218</v>
      </c>
      <c r="E50" s="82">
        <v>19.014111301121368</v>
      </c>
      <c r="F50" s="82">
        <v>13.5069858468374</v>
      </c>
      <c r="G50" s="82">
        <v>52.728414676393548</v>
      </c>
      <c r="H50" s="82">
        <v>47.231194292392331</v>
      </c>
      <c r="I50" s="82"/>
      <c r="J50" s="82">
        <v>409.6178707039038</v>
      </c>
      <c r="K50" s="82">
        <v>318.21502164417035</v>
      </c>
      <c r="L50" s="82"/>
      <c r="M50" s="82">
        <v>4.8602743406794096</v>
      </c>
      <c r="N50" s="82">
        <v>8.3577249695516205</v>
      </c>
      <c r="O50" s="82">
        <v>132.76965014640956</v>
      </c>
      <c r="P50" s="82">
        <v>87.871117742596937</v>
      </c>
      <c r="Q50" s="82"/>
      <c r="R50" s="82">
        <v>36.345380265814583</v>
      </c>
      <c r="S50" s="82">
        <v>6.9296464556281538</v>
      </c>
      <c r="T50" s="82"/>
      <c r="U50" s="82">
        <v>11.365612295742961</v>
      </c>
      <c r="V50" s="82">
        <v>7.474400756359449</v>
      </c>
      <c r="W50" s="82">
        <v>130.54472286095174</v>
      </c>
      <c r="X50" s="82"/>
      <c r="Y50" s="82"/>
      <c r="Z50" s="82">
        <v>44.977268332644094</v>
      </c>
      <c r="AA50" s="82">
        <v>28.179354144479625</v>
      </c>
      <c r="AB50" s="82"/>
      <c r="AC50" s="82">
        <v>166.70963225995573</v>
      </c>
      <c r="AD50" s="82">
        <v>8.7660420522677853</v>
      </c>
    </row>
    <row r="51" spans="1:30">
      <c r="A51" s="4" t="s">
        <v>148</v>
      </c>
      <c r="B51" s="82">
        <v>1112.8551292654083</v>
      </c>
      <c r="C51" s="82">
        <v>101.55739639191606</v>
      </c>
      <c r="D51" s="82">
        <v>166.53327995729063</v>
      </c>
      <c r="E51" s="82">
        <v>26.806182655712629</v>
      </c>
      <c r="F51" s="82">
        <v>42.041249584981017</v>
      </c>
      <c r="G51" s="82">
        <v>140.38213154508966</v>
      </c>
      <c r="H51" s="82">
        <v>155.6552968214427</v>
      </c>
      <c r="I51" s="82"/>
      <c r="J51" s="82">
        <v>76.034202830042204</v>
      </c>
      <c r="K51" s="82">
        <v>135.72472140328748</v>
      </c>
      <c r="L51" s="82"/>
      <c r="M51" s="82">
        <v>98.586196271273678</v>
      </c>
      <c r="N51" s="82">
        <v>220.36560530173486</v>
      </c>
      <c r="O51" s="82">
        <v>150.87530329002539</v>
      </c>
      <c r="P51" s="82">
        <v>83.266639978645316</v>
      </c>
      <c r="Q51" s="82"/>
      <c r="R51" s="82">
        <v>274.99139380472741</v>
      </c>
      <c r="S51" s="82">
        <v>162.63455967290594</v>
      </c>
      <c r="T51" s="82"/>
      <c r="U51" s="82">
        <v>5098.7813670103005</v>
      </c>
      <c r="V51" s="82">
        <v>3364.3346543806647</v>
      </c>
      <c r="W51" s="82">
        <v>4081.0178109618237</v>
      </c>
      <c r="X51" s="82">
        <v>845.75216421606763</v>
      </c>
      <c r="Y51" s="82"/>
      <c r="Z51" s="82">
        <v>9894.7939173419163</v>
      </c>
      <c r="AA51" s="82">
        <v>3752.9773602656683</v>
      </c>
      <c r="AB51" s="82"/>
      <c r="AC51" s="82">
        <v>14531.773115022377</v>
      </c>
      <c r="AD51" s="82">
        <v>1679.8597859128706</v>
      </c>
    </row>
    <row r="52" spans="1:30">
      <c r="A52" s="4" t="s">
        <v>149</v>
      </c>
      <c r="B52" s="28"/>
      <c r="C52" s="28">
        <v>1.9128637220271638</v>
      </c>
      <c r="D52" s="28">
        <v>2.0816659994661331</v>
      </c>
      <c r="E52" s="28">
        <v>1.3642763649642251</v>
      </c>
      <c r="F52" s="28">
        <v>0.46624743073465547</v>
      </c>
      <c r="G52" s="28">
        <v>2.0112185361118753</v>
      </c>
      <c r="H52" s="28">
        <v>1.3846092795958218</v>
      </c>
      <c r="I52" s="28"/>
      <c r="J52" s="28">
        <v>2.4145392935299279</v>
      </c>
      <c r="K52" s="28">
        <v>3.6052905569454459</v>
      </c>
      <c r="L52" s="28"/>
      <c r="M52" s="28">
        <v>1.6330631457770501</v>
      </c>
      <c r="N52" s="28">
        <v>0.83801352415499064</v>
      </c>
      <c r="O52" s="28">
        <v>1.9471591027516397</v>
      </c>
      <c r="P52" s="28">
        <v>2.4440403706431137</v>
      </c>
      <c r="Q52" s="28"/>
      <c r="R52" s="28">
        <v>1.0954207715150663</v>
      </c>
      <c r="S52" s="28">
        <v>0.28284271247461801</v>
      </c>
      <c r="T52" s="28"/>
      <c r="U52" s="28">
        <v>2.5109687942533485</v>
      </c>
      <c r="V52" s="28">
        <v>0.46332134277050874</v>
      </c>
      <c r="W52" s="28"/>
      <c r="X52" s="28"/>
      <c r="Y52" s="28"/>
      <c r="Z52" s="28">
        <v>2.2239064728535682</v>
      </c>
      <c r="AA52" s="28">
        <v>8.0415587212098636</v>
      </c>
      <c r="AB52" s="28"/>
      <c r="AC52" s="28"/>
      <c r="AD52" s="28"/>
    </row>
    <row r="53" spans="1:30">
      <c r="A53" s="4" t="s">
        <v>150</v>
      </c>
      <c r="B53" s="28">
        <v>9.0374794252040349</v>
      </c>
      <c r="C53" s="28">
        <v>1.6697248133692457</v>
      </c>
      <c r="D53" s="28">
        <v>0.94875356828489943</v>
      </c>
      <c r="E53" s="28">
        <v>1.1746367219576581</v>
      </c>
      <c r="F53" s="28">
        <v>0.86401388877725038</v>
      </c>
      <c r="G53" s="28">
        <v>1.3177361539506196</v>
      </c>
      <c r="H53" s="28">
        <v>1.1710800875382394</v>
      </c>
      <c r="I53" s="28"/>
      <c r="J53" s="28">
        <v>3.2483842137284187</v>
      </c>
      <c r="K53" s="28">
        <v>2.4265201420964968</v>
      </c>
      <c r="L53" s="28"/>
      <c r="M53" s="28"/>
      <c r="N53" s="28"/>
      <c r="O53" s="28">
        <v>1.2402966235081583</v>
      </c>
      <c r="P53" s="28">
        <v>0.642910050732864</v>
      </c>
      <c r="Q53" s="28"/>
      <c r="R53" s="28">
        <v>0.47300458066844658</v>
      </c>
      <c r="S53" s="28"/>
      <c r="T53" s="28"/>
      <c r="U53" s="28"/>
      <c r="V53" s="28"/>
      <c r="W53" s="28">
        <v>22.808062574267819</v>
      </c>
      <c r="X53" s="28"/>
      <c r="Y53" s="28"/>
      <c r="Z53" s="28"/>
      <c r="AA53" s="28"/>
      <c r="AB53" s="28"/>
      <c r="AC53" s="28">
        <v>0.15616439567156098</v>
      </c>
      <c r="AD53" s="28">
        <v>10.813253031484905</v>
      </c>
    </row>
    <row r="54" spans="1:30">
      <c r="A54" s="4" t="s">
        <v>152</v>
      </c>
      <c r="B54" s="28"/>
      <c r="C54" s="28">
        <v>6.273754856543249</v>
      </c>
      <c r="D54" s="28">
        <v>5.4270925303824766</v>
      </c>
      <c r="E54" s="28">
        <v>4.8913188405582382</v>
      </c>
      <c r="F54" s="28">
        <v>4.0431011200150166</v>
      </c>
      <c r="G54" s="28">
        <v>8.041144197189853</v>
      </c>
      <c r="H54" s="28">
        <v>7.3375745311376592</v>
      </c>
      <c r="I54" s="28"/>
      <c r="J54" s="28">
        <v>2.6244999523718784</v>
      </c>
      <c r="K54" s="28">
        <v>2.7188232748746302</v>
      </c>
      <c r="L54" s="28"/>
      <c r="M54" s="28">
        <v>6.1912380483574179</v>
      </c>
      <c r="N54" s="28">
        <v>4.6800997140374401</v>
      </c>
      <c r="O54" s="28">
        <v>8.9378409025894019</v>
      </c>
      <c r="P54" s="28">
        <v>8.9472528372307334</v>
      </c>
      <c r="Q54" s="28"/>
      <c r="R54" s="28">
        <v>3.5539649219803309</v>
      </c>
      <c r="S54" s="28">
        <v>0.14142135623730148</v>
      </c>
      <c r="T54" s="28"/>
      <c r="U54" s="28">
        <v>10.925723251640077</v>
      </c>
      <c r="V54" s="28">
        <v>9.5643435042174634</v>
      </c>
      <c r="W54" s="28"/>
      <c r="X54" s="28"/>
      <c r="Y54" s="28"/>
      <c r="Z54" s="28">
        <v>51.537947184574683</v>
      </c>
      <c r="AA54" s="28">
        <v>19.549595051219516</v>
      </c>
      <c r="AB54" s="28"/>
      <c r="AC54" s="28"/>
      <c r="AD54" s="28"/>
    </row>
    <row r="55" spans="1:30">
      <c r="A55" s="4" t="s">
        <v>153</v>
      </c>
      <c r="B55" s="28">
        <v>0.5411488056323418</v>
      </c>
      <c r="C55" s="28">
        <v>0.43840620433565963</v>
      </c>
      <c r="D55" s="28"/>
      <c r="E55" s="28">
        <v>1.2586500705120549</v>
      </c>
      <c r="F55" s="28">
        <v>0.1343502884254443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>
        <v>0.45254833995939103</v>
      </c>
      <c r="S55" s="28">
        <v>0.64346717087975513</v>
      </c>
      <c r="T55" s="28"/>
      <c r="U55" s="28"/>
      <c r="V55" s="28"/>
      <c r="W55" s="28">
        <v>0.49777730352080135</v>
      </c>
      <c r="X55" s="28"/>
      <c r="Y55" s="28"/>
      <c r="Z55" s="28"/>
      <c r="AA55" s="28"/>
      <c r="AB55" s="28"/>
      <c r="AC55" s="28"/>
      <c r="AD55" s="28"/>
    </row>
    <row r="56" spans="1:30">
      <c r="A56" s="4" t="s">
        <v>154</v>
      </c>
      <c r="B56" s="28">
        <v>0.31876950925442726</v>
      </c>
      <c r="C56" s="28">
        <v>0.16731407591712064</v>
      </c>
      <c r="D56" s="28">
        <v>0.61518289963229666</v>
      </c>
      <c r="E56" s="28">
        <v>5.7221374627718584E-2</v>
      </c>
      <c r="F56" s="28">
        <v>4.5631860214839656E-2</v>
      </c>
      <c r="G56" s="28">
        <v>0.22811943404821106</v>
      </c>
      <c r="H56" s="28">
        <v>5.0430527413840263E-2</v>
      </c>
      <c r="I56" s="28"/>
      <c r="J56" s="28">
        <v>4.1385987966943601E-2</v>
      </c>
      <c r="K56" s="28">
        <v>3.4583232931581206E-2</v>
      </c>
      <c r="L56" s="28"/>
      <c r="M56" s="28">
        <v>0.51294977012049303</v>
      </c>
      <c r="N56" s="28">
        <v>3.5355339059327369E-2</v>
      </c>
      <c r="O56" s="28">
        <v>5.4748776894361861E-2</v>
      </c>
      <c r="P56" s="28">
        <v>4.5003703551300039E-2</v>
      </c>
      <c r="Q56" s="28"/>
      <c r="R56" s="28">
        <v>3.6235341863986803E-2</v>
      </c>
      <c r="S56" s="28"/>
      <c r="T56" s="28"/>
      <c r="U56" s="28">
        <v>5.6568542494923754E-2</v>
      </c>
      <c r="V56" s="28">
        <v>1.9078784028338916E-2</v>
      </c>
      <c r="W56" s="28">
        <v>1.019976332379978</v>
      </c>
      <c r="X56" s="28"/>
      <c r="Y56" s="28"/>
      <c r="Z56" s="28">
        <v>5.6568542494923853E-3</v>
      </c>
      <c r="AA56" s="28" t="e">
        <v>#DIV/0!</v>
      </c>
      <c r="AB56" s="28"/>
      <c r="AC56" s="28">
        <v>0.62095099948870558</v>
      </c>
      <c r="AD56" s="28">
        <v>9.9007054690167656E-2</v>
      </c>
    </row>
    <row r="57" spans="1:30">
      <c r="A57" s="4" t="s">
        <v>155</v>
      </c>
      <c r="B57" s="28">
        <v>13.494132095174979</v>
      </c>
      <c r="C57" s="28">
        <v>7.0016324627087627</v>
      </c>
      <c r="D57" s="28">
        <v>11.073090505063767</v>
      </c>
      <c r="E57" s="28">
        <v>1.5034056576415331</v>
      </c>
      <c r="F57" s="28">
        <v>1.783434888074136</v>
      </c>
      <c r="G57" s="28">
        <v>5.7787789120441078</v>
      </c>
      <c r="H57" s="28">
        <v>4.8831342393999355</v>
      </c>
      <c r="I57" s="28"/>
      <c r="J57" s="28">
        <v>3.5697170756237817</v>
      </c>
      <c r="K57" s="28">
        <v>2.9869917977791647</v>
      </c>
      <c r="L57" s="28"/>
      <c r="M57" s="28">
        <v>8.440725538663516</v>
      </c>
      <c r="N57" s="28">
        <v>5.476592614634276</v>
      </c>
      <c r="O57" s="28">
        <v>14.33937934500657</v>
      </c>
      <c r="P57" s="28">
        <v>2.9955522584881287</v>
      </c>
      <c r="Q57" s="28"/>
      <c r="R57" s="28">
        <v>10.373813185131194</v>
      </c>
      <c r="S57" s="28">
        <v>0.28284271247462306</v>
      </c>
      <c r="T57" s="28"/>
      <c r="U57" s="28">
        <v>23.584967972963497</v>
      </c>
      <c r="V57" s="28">
        <v>3.3321664624285097</v>
      </c>
      <c r="W57" s="28">
        <v>75.138660988768834</v>
      </c>
      <c r="X57" s="28">
        <v>2.0764138731330588</v>
      </c>
      <c r="Y57" s="28"/>
      <c r="Z57" s="28">
        <v>91.387234703029847</v>
      </c>
      <c r="AA57" s="28">
        <v>43.459298966580903</v>
      </c>
      <c r="AB57" s="28"/>
      <c r="AC57" s="28">
        <v>53.152973348682522</v>
      </c>
      <c r="AD57" s="28">
        <v>21.666128614713614</v>
      </c>
    </row>
    <row r="58" spans="1:30">
      <c r="A58" s="4" t="s">
        <v>156</v>
      </c>
      <c r="B58" s="28">
        <v>8.0591379869357684</v>
      </c>
      <c r="C58" s="28">
        <v>5.0455657099410898</v>
      </c>
      <c r="D58" s="28">
        <v>1.8217939876213596</v>
      </c>
      <c r="E58" s="28">
        <v>0.52347738387495957</v>
      </c>
      <c r="F58" s="28">
        <v>1.0047420896263222</v>
      </c>
      <c r="G58" s="28">
        <v>1.7264331520714686</v>
      </c>
      <c r="H58" s="28">
        <v>1.6106431723294372</v>
      </c>
      <c r="I58" s="28"/>
      <c r="J58" s="28">
        <v>1.5896792129231603</v>
      </c>
      <c r="K58" s="28">
        <v>2.3186806593405644</v>
      </c>
      <c r="L58" s="28"/>
      <c r="M58" s="28">
        <v>0.95468768266306392</v>
      </c>
      <c r="N58" s="28">
        <v>5.6610334745521538</v>
      </c>
      <c r="O58" s="28">
        <v>1.7046134878197889</v>
      </c>
      <c r="P58" s="28">
        <v>1.6323398338989767</v>
      </c>
      <c r="Q58" s="28"/>
      <c r="R58" s="28">
        <v>3.9395312749953888</v>
      </c>
      <c r="S58" s="28">
        <v>1.8101933598375608</v>
      </c>
      <c r="T58" s="28"/>
      <c r="U58" s="28">
        <v>9.7162070053817082</v>
      </c>
      <c r="V58" s="28">
        <v>1.4020342363865448</v>
      </c>
      <c r="W58" s="28">
        <v>5.0992617990850926</v>
      </c>
      <c r="X58" s="28">
        <v>3.8864318695709041</v>
      </c>
      <c r="Y58" s="28"/>
      <c r="Z58" s="28">
        <v>3.7145641287594775</v>
      </c>
      <c r="AA58" s="28">
        <v>1.955054986439003</v>
      </c>
      <c r="AB58" s="28"/>
      <c r="AC58" s="28">
        <v>5.5752274463951137</v>
      </c>
      <c r="AD58" s="28">
        <v>5.7842156372157918</v>
      </c>
    </row>
    <row r="59" spans="1:30">
      <c r="A59" s="4" t="s">
        <v>157</v>
      </c>
      <c r="B59" s="28">
        <v>6.71407196640669E-2</v>
      </c>
      <c r="C59" s="28">
        <v>3.5042830935870465E-3</v>
      </c>
      <c r="D59" s="28"/>
      <c r="E59" s="28">
        <v>6.3288756242058245E-3</v>
      </c>
      <c r="F59" s="28">
        <v>7.2329800220932508E-3</v>
      </c>
      <c r="G59" s="28">
        <v>7.9607369843082559E-3</v>
      </c>
      <c r="H59" s="28"/>
      <c r="I59" s="28"/>
      <c r="J59" s="28">
        <v>4.2426406871192844E-4</v>
      </c>
      <c r="K59" s="28">
        <v>1.8046975739257072E-2</v>
      </c>
      <c r="L59" s="28"/>
      <c r="M59" s="28"/>
      <c r="N59" s="28"/>
      <c r="O59" s="28">
        <v>9.899494936611665E-3</v>
      </c>
      <c r="P59" s="28">
        <v>7.9195959492893361E-3</v>
      </c>
      <c r="Q59" s="28"/>
      <c r="R59" s="28"/>
      <c r="S59" s="28"/>
      <c r="T59" s="28"/>
      <c r="U59" s="28">
        <v>0.27374684168649938</v>
      </c>
      <c r="V59" s="28"/>
      <c r="W59" s="28"/>
      <c r="X59" s="28"/>
      <c r="Y59" s="28"/>
      <c r="Z59" s="28">
        <v>3.5355339059327411E-2</v>
      </c>
      <c r="AA59" s="28"/>
      <c r="AB59" s="28"/>
      <c r="AC59" s="28">
        <v>0.11838122439206007</v>
      </c>
      <c r="AD59" s="28">
        <v>2.1036483979520338E-2</v>
      </c>
    </row>
    <row r="60" spans="1:30">
      <c r="A60" s="4" t="s">
        <v>158</v>
      </c>
      <c r="B60" s="28">
        <v>2.5035816167033578</v>
      </c>
      <c r="C60" s="28"/>
      <c r="D60" s="28"/>
      <c r="E60" s="28"/>
      <c r="F60" s="28"/>
      <c r="G60" s="28">
        <v>6.1024585209569444E-2</v>
      </c>
      <c r="H60" s="28"/>
      <c r="I60" s="28"/>
      <c r="J60" s="28"/>
      <c r="K60" s="28"/>
      <c r="L60" s="28"/>
      <c r="M60" s="28">
        <v>0.87681240867131849</v>
      </c>
      <c r="N60" s="28"/>
      <c r="O60" s="28"/>
      <c r="P60" s="28"/>
      <c r="Q60" s="28"/>
      <c r="R60" s="28"/>
      <c r="S60" s="28"/>
      <c r="T60" s="28"/>
      <c r="U60" s="28"/>
      <c r="V60" s="28"/>
      <c r="W60" s="28">
        <v>2.2614254231468118</v>
      </c>
      <c r="X60" s="28"/>
      <c r="Y60" s="28"/>
      <c r="Z60" s="28">
        <v>1.1554124804588188</v>
      </c>
      <c r="AA60" s="28"/>
      <c r="AB60" s="28"/>
      <c r="AC60" s="28">
        <v>2.5257707163443412</v>
      </c>
      <c r="AD60" s="28"/>
    </row>
    <row r="61" spans="1:30">
      <c r="A61" s="4" t="s">
        <v>159</v>
      </c>
      <c r="B61" s="28">
        <v>3.6131582469470659E-2</v>
      </c>
      <c r="C61" s="28"/>
      <c r="D61" s="28"/>
      <c r="E61" s="28">
        <v>6.8810298232583923E-3</v>
      </c>
      <c r="F61" s="28">
        <v>9.8292759991093492E-3</v>
      </c>
      <c r="G61" s="28">
        <v>3.0887991193989949E-2</v>
      </c>
      <c r="H61" s="28">
        <v>1.654629867976521E-2</v>
      </c>
      <c r="I61" s="28"/>
      <c r="J61" s="28"/>
      <c r="K61" s="28">
        <v>3.8175035472587759E-3</v>
      </c>
      <c r="L61" s="28"/>
      <c r="M61" s="28">
        <v>1.7528167806894899E-2</v>
      </c>
      <c r="N61" s="28">
        <v>2.2343679195692016E-2</v>
      </c>
      <c r="O61" s="28">
        <v>7.7019478055878783E-3</v>
      </c>
      <c r="P61" s="28">
        <v>2.5455844122715702E-3</v>
      </c>
      <c r="Q61" s="28"/>
      <c r="R61" s="28">
        <v>6.5377875972431696E-3</v>
      </c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>
        <v>0.16127883756085393</v>
      </c>
      <c r="AD61" s="28">
        <v>0.19004808225302705</v>
      </c>
    </row>
    <row r="62" spans="1:30">
      <c r="A62" s="4" t="s">
        <v>160</v>
      </c>
      <c r="B62" s="28">
        <v>0.1832874846729835</v>
      </c>
      <c r="C62" s="28">
        <v>3.5248775730175222E-2</v>
      </c>
      <c r="D62" s="28">
        <v>2.5999999999999992E-2</v>
      </c>
      <c r="E62" s="28">
        <v>3.0682708019804422E-2</v>
      </c>
      <c r="F62" s="28">
        <v>3.5031414473298141E-2</v>
      </c>
      <c r="G62" s="28">
        <v>6.9269143821143547E-2</v>
      </c>
      <c r="H62" s="28">
        <v>7.2926087826746283E-2</v>
      </c>
      <c r="I62" s="28"/>
      <c r="J62" s="28">
        <v>8.4852813742385715E-3</v>
      </c>
      <c r="K62" s="28">
        <v>1.4449913494550753E-2</v>
      </c>
      <c r="L62" s="28"/>
      <c r="M62" s="28">
        <v>9.7805443416533314E-2</v>
      </c>
      <c r="N62" s="28">
        <v>3.4462540049547526E-2</v>
      </c>
      <c r="O62" s="28">
        <v>2.2939361057237095E-2</v>
      </c>
      <c r="P62" s="28">
        <v>2.0297783130184443E-2</v>
      </c>
      <c r="Q62" s="28"/>
      <c r="R62" s="28">
        <v>3.6214177702478083E-2</v>
      </c>
      <c r="S62" s="28">
        <v>5.0911688245431255E-2</v>
      </c>
      <c r="T62" s="28"/>
      <c r="U62" s="28">
        <v>9.6388796029414116E-3</v>
      </c>
      <c r="V62" s="28">
        <v>8.1606780764019084E-3</v>
      </c>
      <c r="W62" s="28">
        <v>0.14345362902010533</v>
      </c>
      <c r="X62" s="28">
        <v>0.44696742011813895</v>
      </c>
      <c r="Y62" s="28"/>
      <c r="Z62" s="28">
        <v>2.6546060599142281E-2</v>
      </c>
      <c r="AA62" s="28">
        <v>6.0811183182043115E-2</v>
      </c>
      <c r="AB62" s="28"/>
      <c r="AC62" s="28">
        <v>0.17330403973633832</v>
      </c>
      <c r="AD62" s="28">
        <v>0.45399217257542213</v>
      </c>
    </row>
    <row r="63" spans="1:30">
      <c r="A63" s="4" t="s">
        <v>161</v>
      </c>
      <c r="B63" s="28">
        <v>0.18384498090350626</v>
      </c>
      <c r="C63" s="28">
        <v>3.1500627355808705E-2</v>
      </c>
      <c r="D63" s="28">
        <v>2.3352373184182661E-2</v>
      </c>
      <c r="E63" s="28">
        <v>2.6916537667389533E-2</v>
      </c>
      <c r="F63" s="28">
        <v>3.2041639575194444E-2</v>
      </c>
      <c r="G63" s="28">
        <v>1.7708754896942926E-2</v>
      </c>
      <c r="H63" s="28">
        <v>2.8040786620309534E-2</v>
      </c>
      <c r="I63" s="28"/>
      <c r="J63" s="28">
        <v>1.7142695237330672E-2</v>
      </c>
      <c r="K63" s="28">
        <v>1.0256705123966465E-2</v>
      </c>
      <c r="L63" s="28"/>
      <c r="M63" s="28">
        <v>4.2839678981501407E-2</v>
      </c>
      <c r="N63" s="28">
        <v>3.8100743649785385E-2</v>
      </c>
      <c r="O63" s="28">
        <v>2.5437505118754523E-2</v>
      </c>
      <c r="P63" s="28">
        <v>3.3645207682521508E-2</v>
      </c>
      <c r="Q63" s="28"/>
      <c r="R63" s="28">
        <v>2.4385788210895706E-2</v>
      </c>
      <c r="S63" s="28"/>
      <c r="T63" s="28"/>
      <c r="U63" s="28">
        <v>4.6216880033165368E-3</v>
      </c>
      <c r="V63" s="28">
        <v>6.6523178917827835E-3</v>
      </c>
      <c r="W63" s="28">
        <v>0.12363754393164497</v>
      </c>
      <c r="X63" s="28">
        <v>0.31137482038718267</v>
      </c>
      <c r="Y63" s="28"/>
      <c r="Z63" s="28">
        <v>1.305649263776454E-2</v>
      </c>
      <c r="AA63" s="28">
        <v>3.218695387886214E-2</v>
      </c>
      <c r="AB63" s="28"/>
      <c r="AC63" s="28">
        <v>2.4471673542691901E-2</v>
      </c>
      <c r="AD63" s="28">
        <v>0.16716318262045748</v>
      </c>
    </row>
    <row r="64" spans="1:30">
      <c r="A64" s="4" t="s">
        <v>162</v>
      </c>
      <c r="B64" s="28">
        <v>0.93215194637032328</v>
      </c>
      <c r="C64" s="28">
        <v>0.33981143230299038</v>
      </c>
      <c r="D64" s="28">
        <v>0.23579652245103305</v>
      </c>
      <c r="E64" s="28">
        <v>0.31258141796521249</v>
      </c>
      <c r="F64" s="28">
        <v>0.15126136320951222</v>
      </c>
      <c r="G64" s="28">
        <v>9.0553851381374242E-2</v>
      </c>
      <c r="H64" s="28">
        <v>0.4639504283864857</v>
      </c>
      <c r="I64" s="28"/>
      <c r="J64" s="28">
        <v>0.10109005885842584</v>
      </c>
      <c r="K64" s="28">
        <v>0.17985216151050162</v>
      </c>
      <c r="L64" s="28"/>
      <c r="M64" s="28">
        <v>0.37431842823228106</v>
      </c>
      <c r="N64" s="28">
        <v>0.11832159566199217</v>
      </c>
      <c r="O64" s="28">
        <v>0.2130057007956091</v>
      </c>
      <c r="P64" s="28">
        <v>0.27227437142216182</v>
      </c>
      <c r="Q64" s="28"/>
      <c r="R64" s="28">
        <v>0.2186016163404714</v>
      </c>
      <c r="S64" s="28">
        <v>2.8284271247461926E-2</v>
      </c>
      <c r="T64" s="28"/>
      <c r="U64" s="28">
        <v>7.1113591226592249E-2</v>
      </c>
      <c r="V64" s="28">
        <v>6.5449726253565474E-2</v>
      </c>
      <c r="W64" s="28">
        <v>0.95432691327060526</v>
      </c>
      <c r="X64" s="28">
        <v>3.82522960066128</v>
      </c>
      <c r="Y64" s="28"/>
      <c r="Z64" s="28">
        <v>0.18270194306574825</v>
      </c>
      <c r="AA64" s="28">
        <v>0.56743634004177146</v>
      </c>
      <c r="AB64" s="28"/>
      <c r="AC64" s="28">
        <v>1.0043566949689966</v>
      </c>
      <c r="AD64" s="28">
        <v>4.022704292938954</v>
      </c>
    </row>
    <row r="65" spans="1:30">
      <c r="A65" s="4" t="s">
        <v>163</v>
      </c>
      <c r="B65" s="28">
        <v>1.845114029393176</v>
      </c>
      <c r="C65" s="28">
        <v>0.38314488121336127</v>
      </c>
      <c r="D65" s="28">
        <v>0.31005375877956115</v>
      </c>
      <c r="E65" s="28">
        <v>0.11551128578133465</v>
      </c>
      <c r="F65" s="28">
        <v>8.4537959915452432E-2</v>
      </c>
      <c r="G65" s="28">
        <v>0.1445930249256267</v>
      </c>
      <c r="H65" s="28">
        <v>0.21902380822967293</v>
      </c>
      <c r="I65" s="28"/>
      <c r="J65" s="28">
        <v>0.16874596291467248</v>
      </c>
      <c r="K65" s="28">
        <v>0.10488088481701516</v>
      </c>
      <c r="L65" s="28"/>
      <c r="M65" s="28">
        <v>9.6904469404027915E-2</v>
      </c>
      <c r="N65" s="28">
        <v>0.20199009876724158</v>
      </c>
      <c r="O65" s="28">
        <v>0.18693008624311178</v>
      </c>
      <c r="P65" s="28">
        <v>0.25794056162870804</v>
      </c>
      <c r="Q65" s="28"/>
      <c r="R65" s="28">
        <v>0.50512044768220077</v>
      </c>
      <c r="S65" s="28">
        <v>9.8994949366116428E-2</v>
      </c>
      <c r="T65" s="28"/>
      <c r="U65" s="28">
        <v>6.5672346865763384E-2</v>
      </c>
      <c r="V65" s="28">
        <v>0.14354557928871695</v>
      </c>
      <c r="W65" s="28">
        <v>0.92659882051211806</v>
      </c>
      <c r="X65" s="28">
        <v>1.1479158251192461</v>
      </c>
      <c r="Y65" s="28"/>
      <c r="Z65" s="28">
        <v>0.29122637243216842</v>
      </c>
      <c r="AA65" s="28">
        <v>1.071628044923548</v>
      </c>
      <c r="AB65" s="28"/>
      <c r="AC65" s="28">
        <v>1.2292349430984908</v>
      </c>
      <c r="AD65" s="28">
        <v>3.3162440744324457</v>
      </c>
    </row>
    <row r="66" spans="1:30">
      <c r="A66" s="4" t="s">
        <v>164</v>
      </c>
      <c r="B66" s="28">
        <v>1.1117524763688573</v>
      </c>
      <c r="C66" s="28">
        <v>0.17631303330804926</v>
      </c>
      <c r="D66" s="28">
        <v>9.3359520135870538E-2</v>
      </c>
      <c r="E66" s="28">
        <v>7.9731244995744466E-2</v>
      </c>
      <c r="F66" s="28">
        <v>6.3507479874421055E-2</v>
      </c>
      <c r="G66" s="28">
        <v>7.5267143277414683E-2</v>
      </c>
      <c r="H66" s="28">
        <v>0.10262831689437094</v>
      </c>
      <c r="I66" s="28"/>
      <c r="J66" s="28">
        <v>2.8761084819596057E-2</v>
      </c>
      <c r="K66" s="28">
        <v>4.7087153237374627E-2</v>
      </c>
      <c r="L66" s="28"/>
      <c r="M66" s="28">
        <v>9.1945118205942644E-2</v>
      </c>
      <c r="N66" s="28">
        <v>9.2397691168845414E-2</v>
      </c>
      <c r="O66" s="28">
        <v>9.1264137848022522E-2</v>
      </c>
      <c r="P66" s="28">
        <v>0.12986659822037899</v>
      </c>
      <c r="Q66" s="28"/>
      <c r="R66" s="28">
        <v>0.19308029417835479</v>
      </c>
      <c r="S66" s="28">
        <v>5.7982756057296948E-2</v>
      </c>
      <c r="T66" s="28"/>
      <c r="U66" s="28">
        <v>3.9232930774323486E-2</v>
      </c>
      <c r="V66" s="28">
        <v>0.10541347162483539</v>
      </c>
      <c r="W66" s="28">
        <v>2.3026136293727553</v>
      </c>
      <c r="X66" s="28"/>
      <c r="Y66" s="28"/>
      <c r="Z66" s="28">
        <v>0.21189211091181917</v>
      </c>
      <c r="AA66" s="28">
        <v>0.67822120285346432</v>
      </c>
      <c r="AB66" s="28"/>
      <c r="AC66" s="28">
        <v>0.67991604110155823</v>
      </c>
      <c r="AD66" s="28">
        <v>2.3755297685090504</v>
      </c>
    </row>
    <row r="67" spans="1:30">
      <c r="A67" s="4" t="s">
        <v>165</v>
      </c>
      <c r="B67" s="28">
        <v>8.3443948386353064</v>
      </c>
      <c r="C67" s="28">
        <v>1.015573963919151</v>
      </c>
      <c r="D67" s="28">
        <v>0.61133733186623995</v>
      </c>
      <c r="E67" s="28">
        <v>0.15854246839794781</v>
      </c>
      <c r="F67" s="28">
        <v>0.12940891262454329</v>
      </c>
      <c r="G67" s="28">
        <v>0.39820131304942408</v>
      </c>
      <c r="H67" s="28">
        <v>0.28862976779456229</v>
      </c>
      <c r="I67" s="28"/>
      <c r="J67" s="28">
        <v>0.33364651953826846</v>
      </c>
      <c r="K67" s="28">
        <v>0.25163465580082556</v>
      </c>
      <c r="L67" s="28"/>
      <c r="M67" s="28">
        <v>0.77250366003141002</v>
      </c>
      <c r="N67" s="28">
        <v>0.51354973793521985</v>
      </c>
      <c r="O67" s="28">
        <v>0.25722419348553849</v>
      </c>
      <c r="P67" s="28">
        <v>0.27999999999999975</v>
      </c>
      <c r="Q67" s="28"/>
      <c r="R67" s="28">
        <v>1.1165422816296147</v>
      </c>
      <c r="S67" s="28">
        <v>0.52325901807804531</v>
      </c>
      <c r="T67" s="28"/>
      <c r="U67" s="28">
        <v>0.28897441804719409</v>
      </c>
      <c r="V67" s="28">
        <v>0.78047229290987752</v>
      </c>
      <c r="W67" s="28">
        <v>13.786257326752173</v>
      </c>
      <c r="X67" s="28"/>
      <c r="Y67" s="28"/>
      <c r="Z67" s="28">
        <v>2.0484198788334385</v>
      </c>
      <c r="AA67" s="28">
        <v>4.244012252574203</v>
      </c>
      <c r="AB67" s="28"/>
      <c r="AC67" s="28">
        <v>10.342569753824101</v>
      </c>
      <c r="AD67" s="28">
        <v>20.627453956788681</v>
      </c>
    </row>
    <row r="68" spans="1:30">
      <c r="A68" s="4" t="s">
        <v>166</v>
      </c>
      <c r="B68" s="28">
        <v>0.60442562143878609</v>
      </c>
      <c r="C68" s="28">
        <v>0.19984899060945752</v>
      </c>
      <c r="D68" s="28">
        <v>0.22055687097284754</v>
      </c>
      <c r="E68" s="28">
        <v>3.8743663076320288E-2</v>
      </c>
      <c r="F68" s="28">
        <v>2.6272926496046609E-2</v>
      </c>
      <c r="G68" s="28">
        <v>0.11112284065072182</v>
      </c>
      <c r="H68" s="28">
        <v>7.7901036120012132E-2</v>
      </c>
      <c r="I68" s="28"/>
      <c r="J68" s="28">
        <v>5.8216836052812075E-2</v>
      </c>
      <c r="K68" s="28">
        <v>5.1528632817104757E-2</v>
      </c>
      <c r="L68" s="28"/>
      <c r="M68" s="28">
        <v>0.14655536902644056</v>
      </c>
      <c r="N68" s="28">
        <v>7.0377553239651613E-2</v>
      </c>
      <c r="O68" s="28">
        <v>0.1138768131422221</v>
      </c>
      <c r="P68" s="28">
        <v>6.2960304954788923E-2</v>
      </c>
      <c r="Q68" s="28"/>
      <c r="R68" s="28">
        <v>0.18599247296597779</v>
      </c>
      <c r="S68" s="28">
        <v>2.5455844122715735E-2</v>
      </c>
      <c r="T68" s="28"/>
      <c r="U68" s="28">
        <v>0.1403719726807518</v>
      </c>
      <c r="V68" s="28">
        <v>0.18894796461812804</v>
      </c>
      <c r="W68" s="28">
        <v>1.3028471371961676</v>
      </c>
      <c r="X68" s="28">
        <v>1.0353352451428155</v>
      </c>
      <c r="Y68" s="28"/>
      <c r="Z68" s="28">
        <v>0.95272045567766961</v>
      </c>
      <c r="AA68" s="28">
        <v>0.97529434873102161</v>
      </c>
      <c r="AB68" s="28"/>
      <c r="AC68" s="28">
        <v>1.9386544827137966</v>
      </c>
      <c r="AD68" s="28">
        <v>0.7664091459602641</v>
      </c>
    </row>
    <row r="69" spans="1:30">
      <c r="A69" s="4" t="s">
        <v>167</v>
      </c>
      <c r="B69" s="28">
        <v>2.2011431967913775</v>
      </c>
      <c r="C69" s="28">
        <v>1.1625751383807215</v>
      </c>
      <c r="D69" s="28">
        <v>1.3458083073008573</v>
      </c>
      <c r="E69" s="28">
        <v>0.28694200509112344</v>
      </c>
      <c r="F69" s="28">
        <v>0.20146132796809094</v>
      </c>
      <c r="G69" s="28">
        <v>0.56466804407545601</v>
      </c>
      <c r="H69" s="28">
        <v>0.26434555307129981</v>
      </c>
      <c r="I69" s="28"/>
      <c r="J69" s="28">
        <v>0.52869651029678633</v>
      </c>
      <c r="K69" s="28">
        <v>0.37957871383943531</v>
      </c>
      <c r="L69" s="28"/>
      <c r="M69" s="28">
        <v>1.0809079076229873</v>
      </c>
      <c r="N69" s="28">
        <v>0.23853720883753138</v>
      </c>
      <c r="O69" s="28">
        <v>1.6219829134206494</v>
      </c>
      <c r="P69" s="28">
        <v>0.36350149013908267</v>
      </c>
      <c r="Q69" s="28"/>
      <c r="R69" s="28">
        <v>1.4444052986148548</v>
      </c>
      <c r="S69" s="28">
        <v>7.0710678118654502E-2</v>
      </c>
      <c r="T69" s="28"/>
      <c r="U69" s="28">
        <v>1.9150214471010878</v>
      </c>
      <c r="V69" s="28">
        <v>0.91496812330630761</v>
      </c>
      <c r="W69" s="28">
        <v>4.8616290160232145</v>
      </c>
      <c r="X69" s="28">
        <v>2.4298344838753865</v>
      </c>
      <c r="Y69" s="28"/>
      <c r="Z69" s="28">
        <v>12.157022113439899</v>
      </c>
      <c r="AA69" s="28">
        <v>6.2293167094526982</v>
      </c>
      <c r="AB69" s="28"/>
      <c r="AC69" s="28">
        <v>11.83187937114096</v>
      </c>
      <c r="AD69" s="28">
        <v>6.0870053420492773</v>
      </c>
    </row>
    <row r="70" spans="1:30">
      <c r="A70" s="4" t="s">
        <v>168</v>
      </c>
      <c r="B70" s="28">
        <v>0.87827965055759982</v>
      </c>
      <c r="C70" s="28">
        <v>0.28401576079674229</v>
      </c>
      <c r="D70" s="28">
        <v>0.34042326594990546</v>
      </c>
      <c r="E70" s="28">
        <v>8.1104870383966507E-2</v>
      </c>
      <c r="F70" s="28">
        <v>7.9008016470904163E-2</v>
      </c>
      <c r="G70" s="28">
        <v>0.12861459592796728</v>
      </c>
      <c r="H70" s="28">
        <v>8.8904041367243655E-2</v>
      </c>
      <c r="I70" s="28"/>
      <c r="J70" s="28">
        <v>0.10405191012182333</v>
      </c>
      <c r="K70" s="28">
        <v>6.0143162537398986E-2</v>
      </c>
      <c r="L70" s="28"/>
      <c r="M70" s="28">
        <v>0.35538041321271607</v>
      </c>
      <c r="N70" s="28">
        <v>0.21006903627141252</v>
      </c>
      <c r="O70" s="28">
        <v>0.56416911091824606</v>
      </c>
      <c r="P70" s="28">
        <v>6.0177515180782765E-2</v>
      </c>
      <c r="Q70" s="28"/>
      <c r="R70" s="28">
        <v>0.4062979202506436</v>
      </c>
      <c r="S70" s="28">
        <v>4.8083261120684957E-2</v>
      </c>
      <c r="T70" s="28"/>
      <c r="U70" s="28">
        <v>0.88907913837054686</v>
      </c>
      <c r="V70" s="28">
        <v>0.14716883728108565</v>
      </c>
      <c r="W70" s="28">
        <v>3.3434541071178323</v>
      </c>
      <c r="X70" s="28">
        <v>3.1940241347652658E-2</v>
      </c>
      <c r="Y70" s="28"/>
      <c r="Z70" s="28">
        <v>3.8373507527980797</v>
      </c>
      <c r="AA70" s="28">
        <v>1.6858504876372233</v>
      </c>
      <c r="AB70" s="28"/>
      <c r="AC70" s="28">
        <v>2.5217992013657549</v>
      </c>
      <c r="AD70" s="28">
        <v>0.48102056149604944</v>
      </c>
    </row>
    <row r="71" spans="1:30">
      <c r="A71" s="4" t="s">
        <v>169</v>
      </c>
      <c r="B71" s="28">
        <v>3.3435504928037245</v>
      </c>
      <c r="C71" s="28">
        <v>1.132515110800062</v>
      </c>
      <c r="D71" s="28">
        <v>0.90354855984612092</v>
      </c>
      <c r="E71" s="28">
        <v>0.22626517312973413</v>
      </c>
      <c r="F71" s="28">
        <v>0.27082885124496386</v>
      </c>
      <c r="G71" s="28">
        <v>0.29138830254000031</v>
      </c>
      <c r="H71" s="28">
        <v>0.32209138011262789</v>
      </c>
      <c r="I71" s="28"/>
      <c r="J71" s="28">
        <v>0.2822360714012298</v>
      </c>
      <c r="K71" s="28">
        <v>9.1450533076630952E-2</v>
      </c>
      <c r="L71" s="28"/>
      <c r="M71" s="28">
        <v>1.9205703517940875</v>
      </c>
      <c r="N71" s="28">
        <v>1.2290240030202859</v>
      </c>
      <c r="O71" s="28">
        <v>2.1608478329449392</v>
      </c>
      <c r="P71" s="28">
        <v>9.2376043070340197E-2</v>
      </c>
      <c r="Q71" s="28"/>
      <c r="R71" s="28">
        <v>1.4643861057339569</v>
      </c>
      <c r="S71" s="28">
        <v>8.4852813742385777E-2</v>
      </c>
      <c r="T71" s="28"/>
      <c r="U71" s="28">
        <v>5.9243492710773102</v>
      </c>
      <c r="V71" s="28">
        <v>1.1772850122209173</v>
      </c>
      <c r="W71" s="28">
        <v>25.765017984873477</v>
      </c>
      <c r="X71" s="28">
        <v>1.8095730930195386</v>
      </c>
      <c r="Y71" s="28"/>
      <c r="Z71" s="28">
        <v>10.923658117437892</v>
      </c>
      <c r="AA71" s="28">
        <v>6.1443394003478291</v>
      </c>
      <c r="AB71" s="28"/>
      <c r="AC71" s="28">
        <v>14.204513005602077</v>
      </c>
      <c r="AD71" s="28">
        <v>1.2233139009235376</v>
      </c>
    </row>
    <row r="72" spans="1:30">
      <c r="A72" s="4" t="s">
        <v>170</v>
      </c>
      <c r="B72" s="28">
        <v>0.40230957776657295</v>
      </c>
      <c r="C72" s="28">
        <v>0.14909824182157788</v>
      </c>
      <c r="D72" s="28">
        <v>0.15921473968616529</v>
      </c>
      <c r="E72" s="28">
        <v>6.728988461446915E-2</v>
      </c>
      <c r="F72" s="28">
        <v>3.5903574566701138E-2</v>
      </c>
      <c r="G72" s="28">
        <v>4.6867594653144079E-2</v>
      </c>
      <c r="H72" s="28">
        <v>5.9636398281586407E-2</v>
      </c>
      <c r="I72" s="28"/>
      <c r="J72" s="28">
        <v>2.9072323608545662E-2</v>
      </c>
      <c r="K72" s="28">
        <v>2.0620378270051226E-2</v>
      </c>
      <c r="L72" s="28"/>
      <c r="M72" s="28">
        <v>0.3529753802287332</v>
      </c>
      <c r="N72" s="28">
        <v>0.13709850473291024</v>
      </c>
      <c r="O72" s="28">
        <v>0.39948529384697024</v>
      </c>
      <c r="P72" s="28">
        <v>2.1571586249817934E-2</v>
      </c>
      <c r="Q72" s="28"/>
      <c r="R72" s="28">
        <v>0.21248905854184708</v>
      </c>
      <c r="S72" s="28">
        <v>3.9597979746446695E-2</v>
      </c>
      <c r="T72" s="28"/>
      <c r="U72" s="28">
        <v>1.7644107069662502</v>
      </c>
      <c r="V72" s="28">
        <v>0.20827545862791083</v>
      </c>
      <c r="W72" s="28">
        <v>5.5849217742570989</v>
      </c>
      <c r="X72" s="28">
        <v>0.11974854922653083</v>
      </c>
      <c r="Y72" s="28"/>
      <c r="Z72" s="28">
        <v>1.2847870900140093</v>
      </c>
      <c r="AA72" s="28">
        <v>1.0257597509488596</v>
      </c>
      <c r="AB72" s="28"/>
      <c r="AC72" s="28">
        <v>3.2131914015717831</v>
      </c>
      <c r="AD72" s="28">
        <v>0.2140404190382732</v>
      </c>
    </row>
    <row r="73" spans="1:30">
      <c r="A73" s="4" t="s">
        <v>171</v>
      </c>
      <c r="B73" s="28">
        <v>3.5373350705864772</v>
      </c>
      <c r="C73" s="28">
        <v>1.4597716716436624</v>
      </c>
      <c r="D73" s="28">
        <v>1.5200438590163556</v>
      </c>
      <c r="E73" s="28">
        <v>0.78872261102548058</v>
      </c>
      <c r="F73" s="28">
        <v>0.32317095579068783</v>
      </c>
      <c r="G73" s="28">
        <v>0.37583240945932295</v>
      </c>
      <c r="H73" s="28">
        <v>0.44542114902640206</v>
      </c>
      <c r="I73" s="28"/>
      <c r="J73" s="28">
        <v>0.13943887549747394</v>
      </c>
      <c r="K73" s="28">
        <v>0.12992305415129349</v>
      </c>
      <c r="L73" s="28"/>
      <c r="M73" s="28">
        <v>2.9207822826868117</v>
      </c>
      <c r="N73" s="28">
        <v>1.5047786105160657</v>
      </c>
      <c r="O73" s="28">
        <v>3.3187997722929059</v>
      </c>
      <c r="P73" s="28">
        <v>0.23007245235649817</v>
      </c>
      <c r="Q73" s="28"/>
      <c r="R73" s="28">
        <v>1.4621308650961047</v>
      </c>
      <c r="S73" s="28">
        <v>0.55154328932550734</v>
      </c>
      <c r="T73" s="28"/>
      <c r="U73" s="28">
        <v>22.716623082793678</v>
      </c>
      <c r="V73" s="28">
        <v>1.3773737086692677</v>
      </c>
      <c r="W73" s="28">
        <v>66.02126514466282</v>
      </c>
      <c r="X73" s="28">
        <v>0.24719743866937408</v>
      </c>
      <c r="Y73" s="28"/>
      <c r="Z73" s="28">
        <v>9.4337917438677117</v>
      </c>
      <c r="AA73" s="28">
        <v>6.9493938728496323</v>
      </c>
      <c r="AB73" s="28"/>
      <c r="AC73" s="28">
        <v>20.169289164459869</v>
      </c>
      <c r="AD73" s="28">
        <v>0.58613465124711261</v>
      </c>
    </row>
    <row r="74" spans="1:30">
      <c r="A74" s="4" t="s">
        <v>172</v>
      </c>
      <c r="B74" s="28">
        <v>0.41114498232591656</v>
      </c>
      <c r="C74" s="28">
        <v>0.26479138239466238</v>
      </c>
      <c r="D74" s="28">
        <v>0.31242492431515889</v>
      </c>
      <c r="E74" s="28">
        <v>0.19817290430328774</v>
      </c>
      <c r="F74" s="28">
        <v>5.2209833045765118E-2</v>
      </c>
      <c r="G74" s="28">
        <v>5.4131453755781211E-2</v>
      </c>
      <c r="H74" s="28">
        <v>6.468384651518487E-2</v>
      </c>
      <c r="I74" s="28"/>
      <c r="J74" s="28">
        <v>1.6697305171793457E-2</v>
      </c>
      <c r="K74" s="28">
        <v>2.5667099563448949E-2</v>
      </c>
      <c r="L74" s="28"/>
      <c r="M74" s="28">
        <v>0.55574334603903863</v>
      </c>
      <c r="N74" s="28">
        <v>0.28429085458382225</v>
      </c>
      <c r="O74" s="28">
        <v>0.62248023491283888</v>
      </c>
      <c r="P74" s="28">
        <v>6.4663230149238027E-2</v>
      </c>
      <c r="Q74" s="28"/>
      <c r="R74" s="28">
        <v>0.22066082570316084</v>
      </c>
      <c r="S74" s="28">
        <v>0.10606601717798207</v>
      </c>
      <c r="T74" s="28"/>
      <c r="U74" s="28">
        <v>6.0518857509752406</v>
      </c>
      <c r="V74" s="28">
        <v>0.16660832312142551</v>
      </c>
      <c r="W74" s="28">
        <v>11.696430171459015</v>
      </c>
      <c r="X74" s="28">
        <v>0.19072487668935495</v>
      </c>
      <c r="Y74" s="28"/>
      <c r="Z74" s="28">
        <v>2.0327202135726039</v>
      </c>
      <c r="AA74" s="28">
        <v>1.0090180705352441</v>
      </c>
      <c r="AB74" s="28"/>
      <c r="AC74" s="28">
        <v>3.9039868268314102</v>
      </c>
      <c r="AD74" s="28">
        <v>0.19601044430571962</v>
      </c>
    </row>
    <row r="75" spans="1:30">
      <c r="A75" s="4" t="s">
        <v>173</v>
      </c>
      <c r="B75" s="28">
        <v>0.33298314939014267</v>
      </c>
      <c r="C75" s="28">
        <v>6.7417674664311519E-2</v>
      </c>
      <c r="D75" s="28">
        <v>3.3406586176980099E-2</v>
      </c>
      <c r="E75" s="28">
        <v>2.8654343973845021E-2</v>
      </c>
      <c r="F75" s="28">
        <v>1.3145341380123998E-2</v>
      </c>
      <c r="G75" s="28">
        <v>6.5526439592841351E-2</v>
      </c>
      <c r="H75" s="28">
        <v>3.8825617463584136E-2</v>
      </c>
      <c r="I75" s="28"/>
      <c r="J75" s="28">
        <v>5.8309518948452981E-2</v>
      </c>
      <c r="K75" s="28">
        <v>5.6579148102459079E-2</v>
      </c>
      <c r="L75" s="28"/>
      <c r="M75" s="28">
        <v>3.5734470486525734E-2</v>
      </c>
      <c r="N75" s="28">
        <v>0.1209517810258839</v>
      </c>
      <c r="O75" s="28">
        <v>5.5415315056914931E-2</v>
      </c>
      <c r="P75" s="28">
        <v>7.7105987662005437E-2</v>
      </c>
      <c r="Q75" s="28"/>
      <c r="R75" s="28">
        <v>4.3592048204536875E-2</v>
      </c>
      <c r="S75" s="28">
        <v>1.8384776310850254E-2</v>
      </c>
      <c r="T75" s="28"/>
      <c r="U75" s="28">
        <v>9.6449838924548822E-2</v>
      </c>
      <c r="V75" s="28">
        <v>2.7999999999999994E-2</v>
      </c>
      <c r="W75" s="28">
        <v>0.18329184166710874</v>
      </c>
      <c r="X75" s="28">
        <v>0.15939486305995157</v>
      </c>
      <c r="Y75" s="28"/>
      <c r="Z75" s="28">
        <v>8.8069215204103518E-2</v>
      </c>
      <c r="AA75" s="28">
        <v>2.7300793639257578E-2</v>
      </c>
      <c r="AB75" s="28"/>
      <c r="AC75" s="28">
        <v>0.63908235273145186</v>
      </c>
      <c r="AD75" s="28">
        <v>0.31057953344600397</v>
      </c>
    </row>
    <row r="76" spans="1:30">
      <c r="A76" s="4" t="s">
        <v>174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>
        <v>5.753032389941852E-2</v>
      </c>
      <c r="X76" s="28"/>
      <c r="Y76" s="28"/>
      <c r="Z76" s="28"/>
      <c r="AA76" s="28"/>
      <c r="AB76" s="28"/>
      <c r="AC76" s="28"/>
      <c r="AD76" s="28">
        <v>4.9019640808783196E-2</v>
      </c>
    </row>
    <row r="77" spans="1:30">
      <c r="A77" s="4" t="s">
        <v>175</v>
      </c>
      <c r="B77" s="28">
        <v>5.8030557917392429E-2</v>
      </c>
      <c r="C77" s="28"/>
      <c r="D77" s="28"/>
      <c r="E77" s="28">
        <v>2.2538855339169304E-2</v>
      </c>
      <c r="F77" s="28"/>
      <c r="G77" s="28"/>
      <c r="H77" s="28"/>
      <c r="I77" s="28"/>
      <c r="J77" s="28">
        <v>1.6522711641858274E-2</v>
      </c>
      <c r="K77" s="28">
        <v>1.2727922061357866E-2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>
        <v>4.6669047558312138E-2</v>
      </c>
      <c r="W77" s="28">
        <v>0.72429148033940705</v>
      </c>
      <c r="X77" s="28"/>
      <c r="Y77" s="28"/>
      <c r="Z77" s="28">
        <v>6.7882250993908572E-2</v>
      </c>
      <c r="AA77" s="28"/>
      <c r="AB77" s="28"/>
      <c r="AC77" s="28">
        <v>5.6752462864949386E-2</v>
      </c>
      <c r="AD77" s="28">
        <v>1.81964765989325E-2</v>
      </c>
    </row>
    <row r="78" spans="1:30">
      <c r="A78" s="4" t="s">
        <v>176</v>
      </c>
      <c r="B78" s="28"/>
      <c r="C78" s="28"/>
      <c r="D78" s="28"/>
      <c r="E78" s="28">
        <v>1.4142135623730959E-4</v>
      </c>
      <c r="F78" s="28">
        <v>1.4142135623730959E-4</v>
      </c>
      <c r="G78" s="28"/>
      <c r="H78" s="28"/>
      <c r="I78" s="28"/>
      <c r="J78" s="28"/>
      <c r="K78" s="28"/>
      <c r="L78" s="28"/>
      <c r="M78" s="28">
        <v>2.0157711510321134E-3</v>
      </c>
      <c r="N78" s="28">
        <v>4.3840620433565954E-3</v>
      </c>
      <c r="O78" s="28"/>
      <c r="P78" s="28"/>
      <c r="Q78" s="28"/>
      <c r="R78" s="28">
        <v>1.4832396974191328E-3</v>
      </c>
      <c r="S78" s="28"/>
      <c r="T78" s="28"/>
      <c r="U78" s="28">
        <v>1.2877888025604202E-2</v>
      </c>
      <c r="V78" s="28">
        <v>3.2741411087489798E-3</v>
      </c>
      <c r="W78" s="28">
        <v>6.6974750412885668E-3</v>
      </c>
      <c r="X78" s="28"/>
      <c r="Y78" s="28"/>
      <c r="Z78" s="28">
        <v>3.9202848535958887E-2</v>
      </c>
      <c r="AA78" s="28">
        <v>1.2477179168385777E-2</v>
      </c>
      <c r="AB78" s="28"/>
      <c r="AC78" s="28">
        <v>1.5090177242394415E-3</v>
      </c>
      <c r="AD78" s="28">
        <v>1.502516020262174E-2</v>
      </c>
    </row>
    <row r="79" spans="1:30">
      <c r="A79" s="4" t="s">
        <v>177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>
        <v>5.1159880114532447E-3</v>
      </c>
      <c r="N79" s="28">
        <v>1.8147543451754932E-3</v>
      </c>
      <c r="O79" s="28"/>
      <c r="P79" s="28"/>
      <c r="Q79" s="28"/>
      <c r="R79" s="28"/>
      <c r="S79" s="28"/>
      <c r="T79" s="28"/>
      <c r="U79" s="28"/>
      <c r="V79" s="28"/>
      <c r="W79" s="28">
        <v>2.6842896888888645E-2</v>
      </c>
      <c r="X79" s="28"/>
      <c r="Y79" s="28"/>
      <c r="Z79" s="28"/>
      <c r="AA79" s="28"/>
      <c r="AB79" s="28"/>
      <c r="AC79" s="28">
        <v>6.4479473242911103E-5</v>
      </c>
      <c r="AD79" s="28">
        <v>4.5254475893271071E-2</v>
      </c>
    </row>
    <row r="80" spans="1:30">
      <c r="A80" s="4" t="s">
        <v>178</v>
      </c>
      <c r="B80" s="28">
        <v>1.6079653184018786E-2</v>
      </c>
      <c r="C80" s="28">
        <v>3.0746114880817656E-2</v>
      </c>
      <c r="D80" s="28">
        <v>6.7393535332059717E-2</v>
      </c>
      <c r="E80" s="28">
        <v>2.783458839708969E-3</v>
      </c>
      <c r="F80" s="28">
        <v>1.3503345603374409E-3</v>
      </c>
      <c r="G80" s="28">
        <v>1.9014468012921674E-2</v>
      </c>
      <c r="H80" s="28">
        <v>6.0097034742902901E-3</v>
      </c>
      <c r="I80" s="28"/>
      <c r="J80" s="28">
        <v>9.8954899383723819E-3</v>
      </c>
      <c r="K80" s="28">
        <v>6.5346448674584454E-3</v>
      </c>
      <c r="L80" s="28"/>
      <c r="M80" s="28">
        <v>3.4989102713291212E-2</v>
      </c>
      <c r="N80" s="28">
        <v>7.848401649916922E-3</v>
      </c>
      <c r="O80" s="28">
        <v>6.2869394535653407E-3</v>
      </c>
      <c r="P80" s="28">
        <v>4.7080297195849887E-3</v>
      </c>
      <c r="Q80" s="28"/>
      <c r="R80" s="28">
        <v>3.8300410880788998E-3</v>
      </c>
      <c r="S80" s="28"/>
      <c r="T80" s="28"/>
      <c r="U80" s="28"/>
      <c r="V80" s="28">
        <v>0.15721738183156689</v>
      </c>
      <c r="W80" s="28">
        <v>0.1311539872032812</v>
      </c>
      <c r="X80" s="28"/>
      <c r="Y80" s="28"/>
      <c r="Z80" s="28">
        <v>2.4166175843267242E-2</v>
      </c>
      <c r="AA80" s="28"/>
      <c r="AB80" s="28"/>
      <c r="AC80" s="28">
        <v>0.14655990543305697</v>
      </c>
      <c r="AD80" s="28">
        <v>2.7382108229868857E-3</v>
      </c>
    </row>
    <row r="81" spans="1:30">
      <c r="A81" s="4" t="s">
        <v>179</v>
      </c>
      <c r="B81" s="28">
        <v>0.50307403011383678</v>
      </c>
      <c r="C81" s="28">
        <v>0.11584150699788476</v>
      </c>
      <c r="D81" s="28">
        <v>5.6490176727478726E-2</v>
      </c>
      <c r="E81" s="28">
        <v>7.2989675127833858E-2</v>
      </c>
      <c r="F81" s="28">
        <v>8.2881700313661377E-2</v>
      </c>
      <c r="G81" s="28">
        <v>4.8306613899376134E-2</v>
      </c>
      <c r="H81" s="28">
        <v>0.10132522007842984</v>
      </c>
      <c r="I81" s="28"/>
      <c r="J81" s="28">
        <v>0.10144599260011405</v>
      </c>
      <c r="K81" s="28">
        <v>8.7394587743633415E-2</v>
      </c>
      <c r="L81" s="28"/>
      <c r="M81" s="28">
        <v>0.11517052632244977</v>
      </c>
      <c r="N81" s="28">
        <v>0.13197899498618973</v>
      </c>
      <c r="O81" s="28">
        <v>0.12682692809398957</v>
      </c>
      <c r="P81" s="28">
        <v>0.18118663827419557</v>
      </c>
      <c r="Q81" s="28"/>
      <c r="R81" s="28">
        <v>1.6428788310899535E-2</v>
      </c>
      <c r="S81" s="28"/>
      <c r="T81" s="28"/>
      <c r="U81" s="28">
        <v>0.18673814585069393</v>
      </c>
      <c r="V81" s="28">
        <v>0.16632431250471738</v>
      </c>
      <c r="W81" s="28">
        <v>3.1918082001110046</v>
      </c>
      <c r="X81" s="28"/>
      <c r="Y81" s="28"/>
      <c r="Z81" s="28">
        <v>0.33760148654641042</v>
      </c>
      <c r="AA81" s="28">
        <v>0.12092324441832755</v>
      </c>
      <c r="AB81" s="28"/>
      <c r="AC81" s="28">
        <v>2.0023931131288277</v>
      </c>
      <c r="AD81" s="28">
        <v>0.63312404221796359</v>
      </c>
    </row>
    <row r="82" spans="1:30">
      <c r="A82" s="44" t="s">
        <v>182</v>
      </c>
      <c r="B82" s="199">
        <v>0.17147044304299569</v>
      </c>
      <c r="C82" s="199">
        <v>7.2302096590905279E-2</v>
      </c>
      <c r="D82" s="199">
        <v>5.6207184779783335E-2</v>
      </c>
      <c r="E82" s="199">
        <v>0.17773202543033387</v>
      </c>
      <c r="F82" s="199">
        <v>0.15115347264285395</v>
      </c>
      <c r="G82" s="199">
        <v>1.9832752553073898E-2</v>
      </c>
      <c r="H82" s="199">
        <v>3.0592370617783107E-2</v>
      </c>
      <c r="I82" s="199"/>
      <c r="J82" s="199">
        <v>6.20073754914462E-2</v>
      </c>
      <c r="K82" s="199">
        <v>3.8471938208086559E-2</v>
      </c>
      <c r="L82" s="199"/>
      <c r="M82" s="199">
        <v>0.25125317153931576</v>
      </c>
      <c r="N82" s="199">
        <v>0.44521679296411881</v>
      </c>
      <c r="O82" s="199">
        <v>0.90342010433990905</v>
      </c>
      <c r="P82" s="199">
        <v>6.4922091848360827E-2</v>
      </c>
      <c r="Q82" s="199"/>
      <c r="R82" s="199">
        <v>0.23140343941774319</v>
      </c>
      <c r="S82" s="199">
        <v>6.2386965083873265E-2</v>
      </c>
      <c r="T82" s="199"/>
      <c r="U82" s="199">
        <v>1.6970264501090324E-2</v>
      </c>
      <c r="V82" s="199">
        <v>9.2150604543708672E-2</v>
      </c>
      <c r="W82" s="199">
        <v>1.4052646076102893E-2</v>
      </c>
      <c r="X82" s="199">
        <v>0.16826975350215298</v>
      </c>
      <c r="Y82" s="199"/>
      <c r="Z82" s="199">
        <v>3.3046085536200566E-2</v>
      </c>
      <c r="AA82" s="199">
        <v>0.82449956505289534</v>
      </c>
      <c r="AB82" s="199"/>
      <c r="AC82" s="199">
        <v>9.4254115249959983E-2</v>
      </c>
      <c r="AD82" s="199">
        <v>0.66711962571448857</v>
      </c>
    </row>
  </sheetData>
  <mergeCells count="32">
    <mergeCell ref="R2:S2"/>
    <mergeCell ref="U2:AD2"/>
    <mergeCell ref="B2:H2"/>
    <mergeCell ref="J2:P2"/>
    <mergeCell ref="J3:K3"/>
    <mergeCell ref="B3:H3"/>
    <mergeCell ref="M3:P3"/>
    <mergeCell ref="R3:S3"/>
    <mergeCell ref="AC3:AD3"/>
    <mergeCell ref="U3:X3"/>
    <mergeCell ref="AC5:AD5"/>
    <mergeCell ref="M4:N4"/>
    <mergeCell ref="O4:P4"/>
    <mergeCell ref="R4:S4"/>
    <mergeCell ref="U4:V4"/>
    <mergeCell ref="W4:X4"/>
    <mergeCell ref="Z4:AA4"/>
    <mergeCell ref="AC4:AD4"/>
    <mergeCell ref="M5:N5"/>
    <mergeCell ref="O5:P5"/>
    <mergeCell ref="R5:S5"/>
    <mergeCell ref="U5:V5"/>
    <mergeCell ref="W5:X5"/>
    <mergeCell ref="Z5:AA5"/>
    <mergeCell ref="C4:D4"/>
    <mergeCell ref="E4:F4"/>
    <mergeCell ref="G4:H4"/>
    <mergeCell ref="J4:K4"/>
    <mergeCell ref="J5:K5"/>
    <mergeCell ref="C5:D5"/>
    <mergeCell ref="E5:F5"/>
    <mergeCell ref="G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5E5C-CF4A-FD4D-94D5-7BFDEC9F6E59}">
  <sheetPr codeName="Sheet11"/>
  <dimension ref="A1:AL91"/>
  <sheetViews>
    <sheetView workbookViewId="0">
      <selection activeCell="AB5" sqref="AB5"/>
    </sheetView>
  </sheetViews>
  <sheetFormatPr baseColWidth="10" defaultRowHeight="16"/>
  <cols>
    <col min="1" max="1" width="9.33203125" style="54" customWidth="1"/>
    <col min="2" max="2" width="10.1640625" style="54" bestFit="1" customWidth="1"/>
    <col min="3" max="3" width="5.1640625" style="54" bestFit="1" customWidth="1"/>
    <col min="4" max="4" width="5.6640625" style="54" bestFit="1" customWidth="1"/>
    <col min="5" max="5" width="5.1640625" style="54" bestFit="1" customWidth="1"/>
    <col min="6" max="6" width="5.6640625" style="54" bestFit="1" customWidth="1"/>
    <col min="7" max="8" width="5.1640625" style="54" bestFit="1" customWidth="1"/>
    <col min="9" max="9" width="5.83203125" style="20" customWidth="1"/>
    <col min="10" max="11" width="8.1640625" style="54" customWidth="1"/>
    <col min="12" max="12" width="5.83203125" style="20" customWidth="1"/>
    <col min="13" max="16" width="7.6640625" style="54" customWidth="1"/>
    <col min="17" max="17" width="5.83203125" style="20" customWidth="1"/>
    <col min="18" max="19" width="8.1640625" style="54" customWidth="1"/>
    <col min="20" max="20" width="5.83203125" style="20" customWidth="1"/>
    <col min="21" max="23" width="8.33203125" style="54" bestFit="1" customWidth="1"/>
    <col min="24" max="24" width="5.83203125" style="20" customWidth="1"/>
    <col min="25" max="25" width="12.6640625" style="54" customWidth="1"/>
    <col min="26" max="26" width="11.5" style="54" customWidth="1"/>
    <col min="27" max="27" width="5.83203125" style="54" customWidth="1"/>
    <col min="28" max="28" width="15.83203125" style="54" customWidth="1"/>
    <col min="29" max="29" width="5.83203125" style="20" customWidth="1"/>
    <col min="30" max="31" width="7.6640625" style="54" customWidth="1"/>
    <col min="32" max="32" width="5.83203125" style="20" customWidth="1"/>
    <col min="33" max="38" width="10.83203125" style="54"/>
    <col min="39" max="16384" width="10.83203125" style="2"/>
  </cols>
  <sheetData>
    <row r="1" spans="1:38">
      <c r="A1" s="54" t="s">
        <v>552</v>
      </c>
      <c r="I1" s="34"/>
      <c r="L1" s="34"/>
      <c r="Q1" s="34"/>
      <c r="T1" s="34"/>
      <c r="X1" s="34"/>
      <c r="AC1" s="34"/>
      <c r="AF1" s="34"/>
    </row>
    <row r="2" spans="1:38">
      <c r="B2" s="290" t="s">
        <v>448</v>
      </c>
      <c r="C2" s="290"/>
      <c r="D2" s="290"/>
      <c r="E2" s="290"/>
      <c r="F2" s="290"/>
      <c r="G2" s="290"/>
      <c r="H2" s="290"/>
      <c r="I2" s="34"/>
      <c r="J2" s="290" t="s">
        <v>442</v>
      </c>
      <c r="K2" s="290"/>
      <c r="L2" s="290"/>
      <c r="M2" s="290"/>
      <c r="N2" s="290"/>
      <c r="O2" s="290"/>
      <c r="P2" s="290"/>
      <c r="Q2" s="34"/>
      <c r="R2" s="290" t="s">
        <v>443</v>
      </c>
      <c r="S2" s="290"/>
      <c r="T2" s="34"/>
      <c r="U2" s="290" t="s">
        <v>444</v>
      </c>
      <c r="V2" s="290"/>
      <c r="W2" s="290"/>
      <c r="X2" s="290"/>
      <c r="Y2" s="290"/>
      <c r="Z2" s="290"/>
      <c r="AA2" s="290"/>
      <c r="AB2" s="290"/>
      <c r="AC2" s="34"/>
      <c r="AD2" s="290" t="s">
        <v>445</v>
      </c>
      <c r="AE2" s="290"/>
      <c r="AF2" s="34"/>
    </row>
    <row r="3" spans="1:38" s="15" customFormat="1">
      <c r="A3" s="33"/>
      <c r="B3" s="292" t="s">
        <v>565</v>
      </c>
      <c r="C3" s="292"/>
      <c r="D3" s="292"/>
      <c r="E3" s="292"/>
      <c r="F3" s="292"/>
      <c r="G3" s="292"/>
      <c r="H3" s="292"/>
      <c r="I3" s="72"/>
      <c r="J3" s="292" t="s">
        <v>57</v>
      </c>
      <c r="K3" s="292"/>
      <c r="L3" s="72"/>
      <c r="M3" s="293" t="s">
        <v>577</v>
      </c>
      <c r="N3" s="293"/>
      <c r="O3" s="293"/>
      <c r="P3" s="293"/>
      <c r="Q3" s="72"/>
      <c r="R3" s="294" t="s">
        <v>567</v>
      </c>
      <c r="S3" s="294"/>
      <c r="T3" s="72"/>
      <c r="U3" s="294" t="s">
        <v>129</v>
      </c>
      <c r="V3" s="294"/>
      <c r="W3" s="294"/>
      <c r="X3" s="72"/>
      <c r="Y3" s="291" t="s">
        <v>130</v>
      </c>
      <c r="Z3" s="291"/>
      <c r="AA3" s="133"/>
      <c r="AB3" s="147" t="s">
        <v>196</v>
      </c>
      <c r="AC3" s="72"/>
      <c r="AD3" s="274" t="s">
        <v>569</v>
      </c>
      <c r="AE3" s="274"/>
      <c r="AF3" s="133"/>
      <c r="AG3" s="88"/>
      <c r="AH3" s="88"/>
      <c r="AI3" s="88"/>
      <c r="AJ3" s="88"/>
      <c r="AK3" s="88"/>
      <c r="AL3" s="88"/>
    </row>
    <row r="4" spans="1:38">
      <c r="A4" s="89" t="s">
        <v>22</v>
      </c>
      <c r="B4" s="89" t="s">
        <v>2</v>
      </c>
      <c r="C4" s="289" t="s">
        <v>140</v>
      </c>
      <c r="D4" s="289"/>
      <c r="E4" s="289" t="s">
        <v>15</v>
      </c>
      <c r="F4" s="289"/>
      <c r="G4" s="289" t="s">
        <v>12</v>
      </c>
      <c r="H4" s="289"/>
      <c r="I4" s="100"/>
      <c r="J4" s="289" t="s">
        <v>40</v>
      </c>
      <c r="K4" s="289"/>
      <c r="L4" s="100"/>
      <c r="M4" s="289" t="s">
        <v>13</v>
      </c>
      <c r="N4" s="289"/>
      <c r="O4" s="289" t="s">
        <v>20</v>
      </c>
      <c r="P4" s="289"/>
      <c r="Q4" s="100"/>
      <c r="R4" s="289" t="s">
        <v>16</v>
      </c>
      <c r="S4" s="289"/>
      <c r="T4" s="148"/>
      <c r="U4" s="89" t="s">
        <v>51</v>
      </c>
      <c r="V4" s="289" t="s">
        <v>10</v>
      </c>
      <c r="W4" s="289"/>
      <c r="X4" s="148"/>
      <c r="Y4" s="289" t="s">
        <v>141</v>
      </c>
      <c r="Z4" s="289"/>
      <c r="AA4" s="89"/>
      <c r="AB4" s="89" t="s">
        <v>142</v>
      </c>
      <c r="AC4" s="100"/>
      <c r="AD4" s="242" t="s">
        <v>19</v>
      </c>
      <c r="AE4" s="242"/>
      <c r="AF4" s="244"/>
    </row>
    <row r="5" spans="1:38">
      <c r="A5" s="92" t="s">
        <v>186</v>
      </c>
      <c r="B5" s="95" t="s">
        <v>188</v>
      </c>
      <c r="C5" s="285" t="s">
        <v>187</v>
      </c>
      <c r="D5" s="285"/>
      <c r="E5" s="285" t="s">
        <v>187</v>
      </c>
      <c r="F5" s="285"/>
      <c r="G5" s="285" t="s">
        <v>187</v>
      </c>
      <c r="H5" s="285"/>
      <c r="I5" s="87"/>
      <c r="J5" s="285" t="s">
        <v>187</v>
      </c>
      <c r="K5" s="285"/>
      <c r="L5" s="87"/>
      <c r="M5" s="285" t="s">
        <v>187</v>
      </c>
      <c r="N5" s="285"/>
      <c r="O5" s="285" t="s">
        <v>187</v>
      </c>
      <c r="P5" s="285"/>
      <c r="Q5" s="87"/>
      <c r="R5" s="285" t="s">
        <v>187</v>
      </c>
      <c r="S5" s="285"/>
      <c r="T5" s="149"/>
      <c r="U5" s="95" t="s">
        <v>188</v>
      </c>
      <c r="V5" s="285" t="s">
        <v>187</v>
      </c>
      <c r="W5" s="285"/>
      <c r="X5" s="149"/>
      <c r="Y5" s="285" t="s">
        <v>187</v>
      </c>
      <c r="Z5" s="285"/>
      <c r="AA5" s="95"/>
      <c r="AB5" s="95" t="s">
        <v>188</v>
      </c>
      <c r="AC5" s="87"/>
      <c r="AD5" s="243" t="s">
        <v>187</v>
      </c>
      <c r="AE5" s="243"/>
      <c r="AF5" s="244"/>
    </row>
    <row r="6" spans="1:38">
      <c r="A6" s="93"/>
      <c r="B6" s="54" t="s">
        <v>138</v>
      </c>
      <c r="C6" s="54" t="s">
        <v>138</v>
      </c>
      <c r="D6" s="54" t="s">
        <v>139</v>
      </c>
      <c r="E6" s="54" t="s">
        <v>138</v>
      </c>
      <c r="F6" s="54" t="s">
        <v>139</v>
      </c>
      <c r="G6" s="54" t="s">
        <v>138</v>
      </c>
      <c r="H6" s="54" t="s">
        <v>139</v>
      </c>
      <c r="I6" s="22"/>
      <c r="J6" s="54" t="s">
        <v>138</v>
      </c>
      <c r="K6" s="54" t="s">
        <v>139</v>
      </c>
      <c r="L6" s="22"/>
      <c r="M6" s="54" t="s">
        <v>138</v>
      </c>
      <c r="N6" s="54" t="s">
        <v>139</v>
      </c>
      <c r="O6" s="54" t="s">
        <v>138</v>
      </c>
      <c r="P6" s="54" t="s">
        <v>139</v>
      </c>
      <c r="Q6" s="22"/>
      <c r="R6" s="54" t="s">
        <v>138</v>
      </c>
      <c r="S6" s="54" t="s">
        <v>139</v>
      </c>
      <c r="T6" s="22"/>
      <c r="U6" s="54" t="s">
        <v>138</v>
      </c>
      <c r="V6" s="54" t="s">
        <v>138</v>
      </c>
      <c r="W6" s="54" t="s">
        <v>139</v>
      </c>
      <c r="X6" s="22"/>
      <c r="Y6" s="54" t="s">
        <v>138</v>
      </c>
      <c r="Z6" s="54" t="s">
        <v>139</v>
      </c>
      <c r="AB6" s="54" t="s">
        <v>138</v>
      </c>
      <c r="AC6" s="22"/>
      <c r="AD6" s="54" t="s">
        <v>138</v>
      </c>
      <c r="AE6" s="54" t="s">
        <v>139</v>
      </c>
      <c r="AF6" s="22"/>
    </row>
    <row r="7" spans="1:38" s="15" customFormat="1" ht="17" thickBot="1">
      <c r="A7" s="90" t="s">
        <v>1</v>
      </c>
      <c r="B7" s="91">
        <v>9</v>
      </c>
      <c r="C7" s="91">
        <v>8</v>
      </c>
      <c r="D7" s="91">
        <v>3</v>
      </c>
      <c r="E7" s="91">
        <v>7</v>
      </c>
      <c r="F7" s="91">
        <v>4</v>
      </c>
      <c r="G7" s="91">
        <v>10</v>
      </c>
      <c r="H7" s="91">
        <v>7</v>
      </c>
      <c r="I7" s="101"/>
      <c r="J7" s="91">
        <v>6</v>
      </c>
      <c r="K7" s="91">
        <v>5</v>
      </c>
      <c r="L7" s="101"/>
      <c r="M7" s="91">
        <v>4</v>
      </c>
      <c r="N7" s="91">
        <v>5</v>
      </c>
      <c r="O7" s="91">
        <v>8</v>
      </c>
      <c r="P7" s="91">
        <v>2</v>
      </c>
      <c r="Q7" s="101"/>
      <c r="R7" s="91">
        <v>3</v>
      </c>
      <c r="S7" s="91">
        <v>2</v>
      </c>
      <c r="T7" s="101"/>
      <c r="U7" s="91">
        <v>5</v>
      </c>
      <c r="V7" s="91">
        <v>4</v>
      </c>
      <c r="W7" s="91">
        <v>2</v>
      </c>
      <c r="X7" s="101"/>
      <c r="Y7" s="91">
        <v>2</v>
      </c>
      <c r="Z7" s="91">
        <v>2</v>
      </c>
      <c r="AA7" s="91"/>
      <c r="AB7" s="91">
        <v>4</v>
      </c>
      <c r="AC7" s="101"/>
      <c r="AD7" s="91">
        <v>8</v>
      </c>
      <c r="AE7" s="91">
        <v>6</v>
      </c>
      <c r="AF7" s="22"/>
      <c r="AG7" s="88"/>
      <c r="AH7" s="88"/>
      <c r="AI7" s="88"/>
      <c r="AJ7" s="88"/>
      <c r="AK7" s="88"/>
      <c r="AL7" s="88"/>
    </row>
    <row r="8" spans="1:38" ht="17" thickTop="1">
      <c r="A8" s="93" t="s">
        <v>183</v>
      </c>
      <c r="I8" s="23"/>
      <c r="L8" s="23"/>
      <c r="Q8" s="23"/>
      <c r="T8" s="23"/>
      <c r="X8" s="23"/>
      <c r="AC8" s="23"/>
      <c r="AF8" s="23"/>
    </row>
    <row r="9" spans="1:38">
      <c r="A9" s="54" t="s">
        <v>144</v>
      </c>
      <c r="B9" s="96" t="s">
        <v>185</v>
      </c>
      <c r="C9" s="96">
        <v>19.0275</v>
      </c>
      <c r="D9" s="96">
        <v>17.399999999999999</v>
      </c>
      <c r="E9" s="96">
        <v>12.415714285714285</v>
      </c>
      <c r="F9" s="96">
        <v>12.5725</v>
      </c>
      <c r="G9" s="96">
        <v>16.594000000000001</v>
      </c>
      <c r="H9" s="96">
        <v>16.564285714285713</v>
      </c>
      <c r="I9" s="77"/>
      <c r="J9" s="96">
        <v>18.496666666666666</v>
      </c>
      <c r="K9" s="96">
        <v>17.946000000000002</v>
      </c>
      <c r="L9" s="77"/>
      <c r="M9" s="96">
        <v>17.225000000000001</v>
      </c>
      <c r="N9" s="96">
        <v>17.786000000000001</v>
      </c>
      <c r="O9" s="96">
        <v>24.563749999999999</v>
      </c>
      <c r="P9" s="96">
        <v>16.475000000000001</v>
      </c>
      <c r="Q9" s="77"/>
      <c r="R9" s="96">
        <v>8.8933333333333326</v>
      </c>
      <c r="S9" s="96">
        <v>8.6349999999999998</v>
      </c>
      <c r="T9" s="77"/>
      <c r="U9" s="96">
        <v>77.573512545409699</v>
      </c>
      <c r="V9" s="96">
        <v>27.574999999999999</v>
      </c>
      <c r="W9" s="96">
        <v>27.299999999999997</v>
      </c>
      <c r="X9" s="77"/>
      <c r="Y9" s="96">
        <v>117.15</v>
      </c>
      <c r="Z9" s="96">
        <v>100</v>
      </c>
      <c r="AA9" s="96"/>
      <c r="AB9" s="96" t="s">
        <v>185</v>
      </c>
      <c r="AC9" s="77"/>
      <c r="AD9" s="96">
        <v>41.75</v>
      </c>
      <c r="AE9" s="96">
        <v>42.166666666666664</v>
      </c>
      <c r="AF9" s="77"/>
    </row>
    <row r="10" spans="1:38">
      <c r="A10" s="54" t="s">
        <v>145</v>
      </c>
      <c r="B10" s="96" t="s">
        <v>185</v>
      </c>
      <c r="C10" s="96">
        <v>3252.875</v>
      </c>
      <c r="D10" s="96">
        <v>3270</v>
      </c>
      <c r="E10" s="96">
        <v>6495.7142857142853</v>
      </c>
      <c r="F10" s="96">
        <v>6572.5</v>
      </c>
      <c r="G10" s="96">
        <v>4366</v>
      </c>
      <c r="H10" s="96">
        <v>4361.4285714285716</v>
      </c>
      <c r="I10" s="76"/>
      <c r="J10" s="96">
        <v>2770</v>
      </c>
      <c r="K10" s="96">
        <v>2800</v>
      </c>
      <c r="L10" s="76"/>
      <c r="M10" s="96">
        <v>6027.5</v>
      </c>
      <c r="N10" s="96">
        <v>5974</v>
      </c>
      <c r="O10" s="96">
        <v>2615.375</v>
      </c>
      <c r="P10" s="96">
        <v>2887</v>
      </c>
      <c r="Q10" s="76"/>
      <c r="R10" s="96">
        <v>2416.6666666666665</v>
      </c>
      <c r="S10" s="96">
        <v>2485</v>
      </c>
      <c r="T10" s="76"/>
      <c r="U10" s="96">
        <v>4276.09813051323</v>
      </c>
      <c r="V10" s="96">
        <v>1444.25</v>
      </c>
      <c r="W10" s="96">
        <v>1451.5</v>
      </c>
      <c r="X10" s="76"/>
      <c r="Y10" s="96">
        <v>5010</v>
      </c>
      <c r="Z10" s="96">
        <v>5205</v>
      </c>
      <c r="AA10" s="96"/>
      <c r="AB10" s="96" t="s">
        <v>185</v>
      </c>
      <c r="AC10" s="76"/>
      <c r="AD10" s="96">
        <v>968.375</v>
      </c>
      <c r="AE10" s="96">
        <v>989.33333333333337</v>
      </c>
      <c r="AF10" s="76"/>
    </row>
    <row r="11" spans="1:38">
      <c r="A11" s="54" t="s">
        <v>146</v>
      </c>
      <c r="B11" s="96" t="s">
        <v>185</v>
      </c>
      <c r="C11" s="96">
        <v>351.07499999999999</v>
      </c>
      <c r="D11" s="96">
        <v>347</v>
      </c>
      <c r="E11" s="96">
        <v>360.42857142857144</v>
      </c>
      <c r="F11" s="96">
        <v>360.25</v>
      </c>
      <c r="G11" s="96">
        <v>377.7</v>
      </c>
      <c r="H11" s="96">
        <v>385.14285714285717</v>
      </c>
      <c r="I11" s="76"/>
      <c r="J11" s="96">
        <v>195.06666666666669</v>
      </c>
      <c r="K11" s="96">
        <v>198.28</v>
      </c>
      <c r="L11" s="76"/>
      <c r="M11" s="96">
        <v>474.5</v>
      </c>
      <c r="N11" s="96">
        <v>462.8</v>
      </c>
      <c r="O11" s="96">
        <v>300.0625</v>
      </c>
      <c r="P11" s="96">
        <v>260.95000000000005</v>
      </c>
      <c r="Q11" s="76"/>
      <c r="R11" s="96">
        <v>312.66666666666669</v>
      </c>
      <c r="S11" s="96">
        <v>310</v>
      </c>
      <c r="T11" s="76"/>
      <c r="U11" s="96" t="s">
        <v>185</v>
      </c>
      <c r="V11" s="96">
        <v>254.5</v>
      </c>
      <c r="W11" s="96">
        <v>238.5</v>
      </c>
      <c r="X11" s="76"/>
      <c r="Y11" s="96">
        <v>1109.5</v>
      </c>
      <c r="Z11" s="96">
        <v>984</v>
      </c>
      <c r="AA11" s="96"/>
      <c r="AB11" s="96" t="s">
        <v>185</v>
      </c>
      <c r="AC11" s="76"/>
      <c r="AD11" s="96">
        <v>156.76249999999999</v>
      </c>
      <c r="AE11" s="96">
        <v>163.26666666666665</v>
      </c>
      <c r="AF11" s="76"/>
    </row>
    <row r="12" spans="1:38">
      <c r="A12" s="54" t="s">
        <v>147</v>
      </c>
      <c r="B12" s="96">
        <v>569.74672571895599</v>
      </c>
      <c r="C12" s="96">
        <v>80.737499999999997</v>
      </c>
      <c r="D12" s="96">
        <v>66.400000000000006</v>
      </c>
      <c r="E12" s="96">
        <v>48.3</v>
      </c>
      <c r="F12" s="96">
        <v>50.425000000000004</v>
      </c>
      <c r="G12" s="96">
        <v>347.2</v>
      </c>
      <c r="H12" s="96">
        <v>336.28571428571428</v>
      </c>
      <c r="I12" s="76"/>
      <c r="J12" s="96">
        <v>1037.1666666666667</v>
      </c>
      <c r="K12" s="96">
        <v>854.4</v>
      </c>
      <c r="L12" s="76"/>
      <c r="M12" s="96">
        <v>311.25</v>
      </c>
      <c r="N12" s="96">
        <v>318.8</v>
      </c>
      <c r="O12" s="96">
        <v>7.4550000000000001</v>
      </c>
      <c r="P12" s="96">
        <v>8.49</v>
      </c>
      <c r="Q12" s="76"/>
      <c r="R12" s="96">
        <v>72.933333333333337</v>
      </c>
      <c r="S12" s="96">
        <v>64.95</v>
      </c>
      <c r="T12" s="76"/>
      <c r="U12" s="96">
        <v>256.79834788333903</v>
      </c>
      <c r="V12" s="96">
        <v>46.9</v>
      </c>
      <c r="W12" s="96">
        <v>34.064999999999998</v>
      </c>
      <c r="X12" s="76"/>
      <c r="Y12" s="96">
        <v>131.69999999999999</v>
      </c>
      <c r="Z12" s="96">
        <v>114.65</v>
      </c>
      <c r="AA12" s="96"/>
      <c r="AB12" s="96">
        <v>372.26102213758196</v>
      </c>
      <c r="AC12" s="76"/>
      <c r="AD12" s="96">
        <v>428.75</v>
      </c>
      <c r="AE12" s="96">
        <v>449.5</v>
      </c>
      <c r="AF12" s="76"/>
    </row>
    <row r="13" spans="1:38">
      <c r="A13" s="54" t="s">
        <v>148</v>
      </c>
      <c r="B13" s="96" t="s">
        <v>185</v>
      </c>
      <c r="C13" s="96">
        <v>729.5</v>
      </c>
      <c r="D13" s="96">
        <v>690</v>
      </c>
      <c r="E13" s="96">
        <v>253.85714285714286</v>
      </c>
      <c r="F13" s="96">
        <v>255.82499999999999</v>
      </c>
      <c r="G13" s="96">
        <v>642.79999999999995</v>
      </c>
      <c r="H13" s="96">
        <v>651.57142857142856</v>
      </c>
      <c r="I13" s="76"/>
      <c r="J13" s="96">
        <v>526</v>
      </c>
      <c r="K13" s="96">
        <v>498.4</v>
      </c>
      <c r="L13" s="76"/>
      <c r="M13" s="96">
        <v>561</v>
      </c>
      <c r="N13" s="96">
        <v>589.79999999999995</v>
      </c>
      <c r="O13" s="96">
        <v>275.48750000000001</v>
      </c>
      <c r="P13" s="96">
        <v>224.85</v>
      </c>
      <c r="Q13" s="76"/>
      <c r="R13" s="96">
        <v>242.33333333333334</v>
      </c>
      <c r="S13" s="96">
        <v>234</v>
      </c>
      <c r="T13" s="76"/>
      <c r="U13" s="96">
        <v>614.51059987448002</v>
      </c>
      <c r="V13" s="96">
        <v>87.300000000000011</v>
      </c>
      <c r="W13" s="96">
        <v>82.35</v>
      </c>
      <c r="X13" s="76"/>
      <c r="Y13" s="96">
        <v>583</v>
      </c>
      <c r="Z13" s="96">
        <v>452</v>
      </c>
      <c r="AA13" s="96"/>
      <c r="AB13" s="96" t="s">
        <v>185</v>
      </c>
      <c r="AC13" s="76"/>
      <c r="AD13" s="96">
        <v>1231</v>
      </c>
      <c r="AE13" s="96">
        <v>1250.3333333333333</v>
      </c>
      <c r="AF13" s="76"/>
    </row>
    <row r="14" spans="1:38">
      <c r="A14" s="54" t="s">
        <v>149</v>
      </c>
      <c r="B14" s="96" t="s">
        <v>185</v>
      </c>
      <c r="C14" s="96">
        <v>24.862500000000001</v>
      </c>
      <c r="D14" s="96">
        <v>24.3</v>
      </c>
      <c r="E14" s="96">
        <v>16.529999999999998</v>
      </c>
      <c r="F14" s="96">
        <v>16.600000000000001</v>
      </c>
      <c r="G14" s="96">
        <v>18.150000000000002</v>
      </c>
      <c r="H14" s="96">
        <v>18.448571428571427</v>
      </c>
      <c r="I14" s="76"/>
      <c r="J14" s="96">
        <v>22.051666666666666</v>
      </c>
      <c r="K14" s="96">
        <v>21.223999999999997</v>
      </c>
      <c r="L14" s="76"/>
      <c r="M14" s="96">
        <v>22.925000000000001</v>
      </c>
      <c r="N14" s="96">
        <v>23.639999999999997</v>
      </c>
      <c r="O14" s="96">
        <v>14.39875</v>
      </c>
      <c r="P14" s="96">
        <v>12.155000000000001</v>
      </c>
      <c r="Q14" s="76"/>
      <c r="R14" s="96">
        <v>11.636666666666668</v>
      </c>
      <c r="S14" s="96">
        <v>11.620000000000001</v>
      </c>
      <c r="T14" s="76"/>
      <c r="U14" s="96" t="s">
        <v>185</v>
      </c>
      <c r="V14" s="96">
        <v>16.2</v>
      </c>
      <c r="W14" s="96">
        <v>16.75</v>
      </c>
      <c r="X14" s="76"/>
      <c r="Y14" s="96">
        <v>59.2</v>
      </c>
      <c r="Z14" s="96">
        <v>57.599999999999994</v>
      </c>
      <c r="AA14" s="96"/>
      <c r="AB14" s="96" t="s">
        <v>185</v>
      </c>
      <c r="AC14" s="76"/>
      <c r="AD14" s="96">
        <v>13.02125</v>
      </c>
      <c r="AE14" s="96">
        <v>13.061666666666667</v>
      </c>
      <c r="AF14" s="76"/>
    </row>
    <row r="15" spans="1:38">
      <c r="A15" s="54" t="s">
        <v>150</v>
      </c>
      <c r="B15" s="96">
        <v>150.28315856156914</v>
      </c>
      <c r="C15" s="96">
        <v>32.462499999999999</v>
      </c>
      <c r="D15" s="96">
        <v>31.8</v>
      </c>
      <c r="E15" s="96">
        <v>24.8</v>
      </c>
      <c r="F15" s="96">
        <v>24.775000000000002</v>
      </c>
      <c r="G15" s="96">
        <v>45.7</v>
      </c>
      <c r="H15" s="96">
        <v>44.671428571428564</v>
      </c>
      <c r="I15" s="76"/>
      <c r="J15" s="96">
        <v>151.75</v>
      </c>
      <c r="K15" s="96">
        <v>143.69999999999999</v>
      </c>
      <c r="L15" s="76"/>
      <c r="M15" s="96">
        <v>38.15</v>
      </c>
      <c r="N15" s="96">
        <v>38.42</v>
      </c>
      <c r="O15" s="96">
        <v>10.04125</v>
      </c>
      <c r="P15" s="96">
        <v>9.5399999999999991</v>
      </c>
      <c r="Q15" s="76"/>
      <c r="R15" s="96">
        <v>17.066666666666666</v>
      </c>
      <c r="S15" s="96">
        <v>17.45</v>
      </c>
      <c r="T15" s="76"/>
      <c r="U15" s="96">
        <v>83.525753656905138</v>
      </c>
      <c r="V15" s="96">
        <v>18</v>
      </c>
      <c r="W15" s="96">
        <v>17.850000000000001</v>
      </c>
      <c r="X15" s="76"/>
      <c r="Y15" s="96">
        <v>42.8</v>
      </c>
      <c r="Z15" s="96">
        <v>56.45</v>
      </c>
      <c r="AA15" s="96"/>
      <c r="AB15" s="96">
        <v>37.078217769838176</v>
      </c>
      <c r="AC15" s="76"/>
      <c r="AD15" s="96">
        <v>30.137500000000003</v>
      </c>
      <c r="AE15" s="96">
        <v>31.316666666666663</v>
      </c>
      <c r="AF15" s="76"/>
    </row>
    <row r="16" spans="1:38">
      <c r="A16" s="54" t="s">
        <v>151</v>
      </c>
      <c r="B16" s="96" t="s">
        <v>185</v>
      </c>
      <c r="C16" s="97">
        <v>0.72250000000000003</v>
      </c>
      <c r="D16" s="97">
        <v>1.05</v>
      </c>
      <c r="E16" s="97">
        <v>2.8885714285714283</v>
      </c>
      <c r="F16" s="97">
        <v>2.76</v>
      </c>
      <c r="G16" s="97">
        <v>0.43</v>
      </c>
      <c r="H16" s="97">
        <v>0.52500000000000002</v>
      </c>
      <c r="I16" s="76"/>
      <c r="J16" s="97">
        <v>0.62999999999999989</v>
      </c>
      <c r="K16" s="97">
        <v>0.45333333333333337</v>
      </c>
      <c r="L16" s="76"/>
      <c r="M16" s="97">
        <v>0.36499999999999999</v>
      </c>
      <c r="N16" s="97">
        <v>0.4366666666666667</v>
      </c>
      <c r="O16" s="97">
        <v>0.97750000000000004</v>
      </c>
      <c r="P16" s="97">
        <v>0.90500000000000003</v>
      </c>
      <c r="Q16" s="76"/>
      <c r="R16" s="97">
        <v>0.61</v>
      </c>
      <c r="S16" s="97">
        <v>0.505</v>
      </c>
      <c r="T16" s="76"/>
      <c r="U16" s="96" t="s">
        <v>185</v>
      </c>
      <c r="V16" s="97">
        <v>1.0074999999999998</v>
      </c>
      <c r="W16" s="97">
        <v>0.94</v>
      </c>
      <c r="X16" s="76"/>
      <c r="Y16" s="97">
        <v>12.65</v>
      </c>
      <c r="Z16" s="97">
        <v>14.649999999999999</v>
      </c>
      <c r="AA16" s="97"/>
      <c r="AB16" s="96" t="s">
        <v>185</v>
      </c>
      <c r="AC16" s="76"/>
      <c r="AD16" s="96" t="s">
        <v>185</v>
      </c>
      <c r="AE16" s="96" t="s">
        <v>185</v>
      </c>
      <c r="AF16" s="76"/>
    </row>
    <row r="17" spans="1:36">
      <c r="A17" s="54" t="s">
        <v>152</v>
      </c>
      <c r="B17" s="96" t="s">
        <v>185</v>
      </c>
      <c r="C17" s="96">
        <v>31.862500000000001</v>
      </c>
      <c r="D17" s="96">
        <v>31.3</v>
      </c>
      <c r="E17" s="96">
        <v>64.685714285714283</v>
      </c>
      <c r="F17" s="96">
        <v>65.45</v>
      </c>
      <c r="G17" s="96">
        <v>69.77000000000001</v>
      </c>
      <c r="H17" s="96">
        <v>65.814285714285717</v>
      </c>
      <c r="I17" s="76"/>
      <c r="J17" s="96">
        <v>86.649999999999991</v>
      </c>
      <c r="K17" s="96">
        <v>84.2</v>
      </c>
      <c r="L17" s="76"/>
      <c r="M17" s="96">
        <v>83.724999999999994</v>
      </c>
      <c r="N17" s="96">
        <v>86.359999999999985</v>
      </c>
      <c r="O17" s="96">
        <v>56.8125</v>
      </c>
      <c r="P17" s="96">
        <v>48.75</v>
      </c>
      <c r="Q17" s="76"/>
      <c r="R17" s="96">
        <v>94.766666666666652</v>
      </c>
      <c r="S17" s="96">
        <v>96.25</v>
      </c>
      <c r="T17" s="76"/>
      <c r="U17" s="96" t="s">
        <v>185</v>
      </c>
      <c r="V17" s="96">
        <v>156</v>
      </c>
      <c r="W17" s="96">
        <v>156.55000000000001</v>
      </c>
      <c r="X17" s="76"/>
      <c r="Y17" s="96">
        <v>695</v>
      </c>
      <c r="Z17" s="96">
        <v>623.5</v>
      </c>
      <c r="AA17" s="96"/>
      <c r="AB17" s="96" t="s">
        <v>185</v>
      </c>
      <c r="AC17" s="76"/>
      <c r="AD17" s="96">
        <v>90.162499999999994</v>
      </c>
      <c r="AE17" s="96">
        <v>91.083333333333329</v>
      </c>
      <c r="AF17" s="76"/>
    </row>
    <row r="18" spans="1:36">
      <c r="A18" s="54" t="s">
        <v>153</v>
      </c>
      <c r="B18" s="97">
        <v>0.50099394490702764</v>
      </c>
      <c r="C18" s="97">
        <v>0.24249999999999999</v>
      </c>
      <c r="D18" s="97"/>
      <c r="E18" s="97">
        <v>1.4500000000000002</v>
      </c>
      <c r="F18" s="97">
        <v>2.35</v>
      </c>
      <c r="G18" s="97">
        <v>0.28999999999999998</v>
      </c>
      <c r="H18" s="97">
        <v>0.36599999999999999</v>
      </c>
      <c r="I18" s="76"/>
      <c r="J18" s="97" t="s">
        <v>58</v>
      </c>
      <c r="K18" s="97">
        <v>0.123</v>
      </c>
      <c r="L18" s="76"/>
      <c r="M18" s="97">
        <v>0.86499999999999999</v>
      </c>
      <c r="N18" s="97">
        <v>0.45499999999999996</v>
      </c>
      <c r="O18" s="97" t="s">
        <v>58</v>
      </c>
      <c r="P18" s="97" t="s">
        <v>58</v>
      </c>
      <c r="Q18" s="76"/>
      <c r="R18" s="97">
        <v>1.1299999999999999</v>
      </c>
      <c r="S18" s="97">
        <v>1.47</v>
      </c>
      <c r="T18" s="76"/>
      <c r="U18" s="97">
        <v>0.50753359880724624</v>
      </c>
      <c r="V18" s="97" t="s">
        <v>58</v>
      </c>
      <c r="W18" s="97" t="s">
        <v>58</v>
      </c>
      <c r="X18" s="76"/>
      <c r="Y18" s="97" t="s">
        <v>58</v>
      </c>
      <c r="Z18" s="97">
        <v>0.38</v>
      </c>
      <c r="AA18" s="97"/>
      <c r="AB18" s="97">
        <v>0.50333058561860344</v>
      </c>
      <c r="AC18" s="76"/>
      <c r="AD18" s="97" t="s">
        <v>58</v>
      </c>
      <c r="AE18" s="97" t="s">
        <v>58</v>
      </c>
      <c r="AF18" s="76"/>
    </row>
    <row r="19" spans="1:36">
      <c r="A19" s="54" t="s">
        <v>154</v>
      </c>
      <c r="B19" s="96">
        <v>77.839439985926347</v>
      </c>
      <c r="C19" s="96">
        <v>28.488750000000003</v>
      </c>
      <c r="D19" s="96">
        <v>27.6</v>
      </c>
      <c r="E19" s="96">
        <v>70.614285714285714</v>
      </c>
      <c r="F19" s="96">
        <v>72.300000000000011</v>
      </c>
      <c r="G19" s="96">
        <v>55.180000000000007</v>
      </c>
      <c r="H19" s="96">
        <v>54.728571428571421</v>
      </c>
      <c r="I19" s="76"/>
      <c r="J19" s="96">
        <v>86.649999999999991</v>
      </c>
      <c r="K19" s="96">
        <v>86.860000000000014</v>
      </c>
      <c r="L19" s="76"/>
      <c r="M19" s="96">
        <v>58.325000000000003</v>
      </c>
      <c r="N19" s="96">
        <v>58.819999999999993</v>
      </c>
      <c r="O19" s="96">
        <v>50.725000000000001</v>
      </c>
      <c r="P19" s="96">
        <v>41.35</v>
      </c>
      <c r="Q19" s="76"/>
      <c r="R19" s="96">
        <v>33.066666666666663</v>
      </c>
      <c r="S19" s="96">
        <v>34.549999999999997</v>
      </c>
      <c r="T19" s="76"/>
      <c r="U19" s="96">
        <v>104.80144582269664</v>
      </c>
      <c r="V19" s="96">
        <v>91.974999999999994</v>
      </c>
      <c r="W19" s="96">
        <v>90.1</v>
      </c>
      <c r="X19" s="76"/>
      <c r="Y19" s="96">
        <v>216</v>
      </c>
      <c r="Z19" s="96">
        <v>188.9</v>
      </c>
      <c r="AA19" s="96"/>
      <c r="AB19" s="96">
        <v>151.41843240453426</v>
      </c>
      <c r="AC19" s="76"/>
      <c r="AD19" s="96">
        <v>59.112500000000004</v>
      </c>
      <c r="AE19" s="96">
        <v>59.25</v>
      </c>
      <c r="AF19" s="76"/>
      <c r="AG19" s="85"/>
    </row>
    <row r="20" spans="1:36">
      <c r="A20" s="54" t="s">
        <v>155</v>
      </c>
      <c r="B20" s="97">
        <v>7.4917858342065626</v>
      </c>
      <c r="C20" s="97">
        <v>5.28</v>
      </c>
      <c r="D20" s="97">
        <v>4.6100000000000003</v>
      </c>
      <c r="E20" s="97">
        <v>1.5371428571428571</v>
      </c>
      <c r="F20" s="97">
        <v>1.5425</v>
      </c>
      <c r="G20" s="97">
        <v>4.581999999999999</v>
      </c>
      <c r="H20" s="97">
        <v>4.652857142857143</v>
      </c>
      <c r="I20" s="76"/>
      <c r="J20" s="97">
        <v>3.8483333333333332</v>
      </c>
      <c r="K20" s="97">
        <v>3.782</v>
      </c>
      <c r="L20" s="76"/>
      <c r="M20" s="97">
        <v>3.4175</v>
      </c>
      <c r="N20" s="97">
        <v>3.4200000000000004</v>
      </c>
      <c r="O20" s="97">
        <v>1.6412500000000001</v>
      </c>
      <c r="P20" s="97">
        <v>1.556</v>
      </c>
      <c r="Q20" s="76"/>
      <c r="R20" s="97">
        <v>1.5866666666666667</v>
      </c>
      <c r="S20" s="97">
        <v>1.4035000000000002</v>
      </c>
      <c r="T20" s="76"/>
      <c r="U20" s="97">
        <v>2.0474187310147216</v>
      </c>
      <c r="V20" s="97">
        <v>0.75658583333333329</v>
      </c>
      <c r="W20" s="97">
        <v>0.91500000000000004</v>
      </c>
      <c r="X20" s="76"/>
      <c r="Y20" s="97">
        <v>3.6749999999999998</v>
      </c>
      <c r="Z20" s="97">
        <v>3.14</v>
      </c>
      <c r="AA20" s="97"/>
      <c r="AB20" s="97">
        <v>3.6914992518630525</v>
      </c>
      <c r="AC20" s="76"/>
      <c r="AD20" s="97">
        <v>9.1675000000000004</v>
      </c>
      <c r="AE20" s="97">
        <v>9.4266666666666641</v>
      </c>
      <c r="AF20" s="76"/>
    </row>
    <row r="21" spans="1:36">
      <c r="A21" s="54" t="s">
        <v>156</v>
      </c>
      <c r="B21" s="96">
        <v>44.974207451303315</v>
      </c>
      <c r="C21" s="96">
        <v>10.5275</v>
      </c>
      <c r="D21" s="96">
        <v>10.26</v>
      </c>
      <c r="E21" s="96">
        <v>18.762857142857143</v>
      </c>
      <c r="F21" s="96">
        <v>19.024999999999999</v>
      </c>
      <c r="G21" s="96">
        <v>15.813000000000002</v>
      </c>
      <c r="H21" s="96">
        <v>16.28</v>
      </c>
      <c r="I21" s="76"/>
      <c r="J21" s="96">
        <v>37.821666666666665</v>
      </c>
      <c r="K21" s="96">
        <v>37.791999999999994</v>
      </c>
      <c r="L21" s="76"/>
      <c r="M21" s="96">
        <v>23.55</v>
      </c>
      <c r="N21" s="96">
        <v>23.6</v>
      </c>
      <c r="O21" s="96">
        <v>34.306249999999999</v>
      </c>
      <c r="P21" s="96">
        <v>30.619999999999997</v>
      </c>
      <c r="Q21" s="76"/>
      <c r="R21" s="96">
        <v>29.233333333333334</v>
      </c>
      <c r="S21" s="96">
        <v>30.1</v>
      </c>
      <c r="T21" s="76"/>
      <c r="U21" s="96">
        <v>62.788899150956937</v>
      </c>
      <c r="V21" s="96">
        <v>41.07</v>
      </c>
      <c r="W21" s="96">
        <v>41.54</v>
      </c>
      <c r="X21" s="76"/>
      <c r="Y21" s="96">
        <v>89.55</v>
      </c>
      <c r="Z21" s="96">
        <v>90.449999999999989</v>
      </c>
      <c r="AA21" s="96"/>
      <c r="AB21" s="96">
        <v>172.54001091508451</v>
      </c>
      <c r="AC21" s="76"/>
      <c r="AD21" s="96">
        <v>29.722500000000004</v>
      </c>
      <c r="AE21" s="96">
        <v>30.341666666666665</v>
      </c>
      <c r="AF21" s="76"/>
      <c r="AG21" s="85"/>
    </row>
    <row r="22" spans="1:36">
      <c r="A22" s="54" t="s">
        <v>157</v>
      </c>
      <c r="B22" s="97">
        <v>0.12025373961755942</v>
      </c>
      <c r="C22" s="97">
        <v>1.66375E-2</v>
      </c>
      <c r="D22" s="97">
        <v>1.3100000000000001E-2</v>
      </c>
      <c r="E22" s="97">
        <v>0.14914285714285716</v>
      </c>
      <c r="F22" s="97">
        <v>0.15150000000000002</v>
      </c>
      <c r="G22" s="97">
        <v>4.9699999999999994E-2</v>
      </c>
      <c r="H22" s="97">
        <v>4.1000000000000002E-2</v>
      </c>
      <c r="I22" s="76"/>
      <c r="J22" s="97">
        <v>0.1265</v>
      </c>
      <c r="K22" s="97">
        <v>0.1396</v>
      </c>
      <c r="L22" s="76"/>
      <c r="M22" s="97">
        <v>0.12725</v>
      </c>
      <c r="N22" s="97">
        <v>0.13340000000000002</v>
      </c>
      <c r="O22" s="97">
        <v>6.2333333333333345E-2</v>
      </c>
      <c r="P22" s="97">
        <v>6.6000000000000003E-2</v>
      </c>
      <c r="Q22" s="76"/>
      <c r="R22" s="97">
        <v>1.3350000000000001E-2</v>
      </c>
      <c r="S22" s="97">
        <v>2.2100000000000002E-2</v>
      </c>
      <c r="T22" s="76"/>
      <c r="U22" s="97">
        <v>0.15586953869922873</v>
      </c>
      <c r="V22" s="97">
        <v>4.0999999999999995E-2</v>
      </c>
      <c r="W22" s="97">
        <v>4.8500000000000001E-2</v>
      </c>
      <c r="X22" s="76"/>
      <c r="Y22" s="97">
        <v>0.14849999999999999</v>
      </c>
      <c r="Z22" s="97">
        <v>0.13800000000000001</v>
      </c>
      <c r="AA22" s="97"/>
      <c r="AB22" s="97">
        <v>0.14317141478833181</v>
      </c>
      <c r="AC22" s="76"/>
      <c r="AD22" s="97">
        <v>1.6885714285714285E-2</v>
      </c>
      <c r="AE22" s="97">
        <v>1.4766666666666666E-2</v>
      </c>
      <c r="AF22" s="76"/>
    </row>
    <row r="23" spans="1:36">
      <c r="A23" s="54" t="s">
        <v>158</v>
      </c>
      <c r="B23" s="97">
        <v>1.0252670186330088</v>
      </c>
      <c r="C23" s="97">
        <v>0.28949999999999998</v>
      </c>
      <c r="D23" s="97" t="s">
        <v>58</v>
      </c>
      <c r="E23" s="97" t="s">
        <v>58</v>
      </c>
      <c r="F23" s="97" t="s">
        <v>58</v>
      </c>
      <c r="G23" s="97">
        <v>1.8000000000000002E-2</v>
      </c>
      <c r="H23" s="97">
        <v>9.9000000000000005E-2</v>
      </c>
      <c r="I23" s="76"/>
      <c r="J23" s="55" t="s">
        <v>58</v>
      </c>
      <c r="K23" s="97">
        <v>4.2649999999999997</v>
      </c>
      <c r="L23" s="76"/>
      <c r="M23" s="97" t="s">
        <v>58</v>
      </c>
      <c r="N23" s="97" t="s">
        <v>58</v>
      </c>
      <c r="O23" s="97">
        <v>4.8500000000000001E-2</v>
      </c>
      <c r="P23" s="97">
        <v>0.45</v>
      </c>
      <c r="Q23" s="76"/>
      <c r="R23" s="97" t="s">
        <v>58</v>
      </c>
      <c r="S23" s="97">
        <v>1.0999999999999999E-2</v>
      </c>
      <c r="T23" s="76"/>
      <c r="U23" s="97">
        <v>1.26758832794992</v>
      </c>
      <c r="V23" s="97">
        <v>0.156</v>
      </c>
      <c r="W23" s="97" t="s">
        <v>58</v>
      </c>
      <c r="X23" s="76"/>
      <c r="Y23" s="97" t="s">
        <v>58</v>
      </c>
      <c r="Z23" s="97">
        <v>4.4000000000000004</v>
      </c>
      <c r="AA23" s="97"/>
      <c r="AB23" s="97">
        <v>1.4172840469548855</v>
      </c>
      <c r="AC23" s="76"/>
      <c r="AD23" s="97">
        <v>2.3E-2</v>
      </c>
      <c r="AE23" s="97">
        <v>4.0749999999999995E-2</v>
      </c>
      <c r="AF23" s="76"/>
      <c r="AG23" s="84"/>
      <c r="AH23" s="84"/>
      <c r="AI23" s="84"/>
      <c r="AJ23" s="84"/>
    </row>
    <row r="24" spans="1:36">
      <c r="A24" s="54" t="s">
        <v>159</v>
      </c>
      <c r="B24" s="97">
        <v>1.8615091875405234</v>
      </c>
      <c r="C24" s="97">
        <v>0.51875000000000004</v>
      </c>
      <c r="D24" s="97">
        <v>0.48499999999999999</v>
      </c>
      <c r="E24" s="97">
        <v>1.5034285714285716</v>
      </c>
      <c r="F24" s="97">
        <v>1.52</v>
      </c>
      <c r="G24" s="97">
        <v>0.80859999999999999</v>
      </c>
      <c r="H24" s="97">
        <v>0.81142857142857139</v>
      </c>
      <c r="I24" s="76"/>
      <c r="J24" s="97">
        <v>0.8656666666666667</v>
      </c>
      <c r="K24" s="97">
        <v>0.84839999999999982</v>
      </c>
      <c r="L24" s="76"/>
      <c r="M24" s="97">
        <v>1.1735</v>
      </c>
      <c r="N24" s="97">
        <v>1.2342000000000002</v>
      </c>
      <c r="O24" s="97">
        <v>1.3427499999999999</v>
      </c>
      <c r="P24" s="97">
        <v>1.1585000000000001</v>
      </c>
      <c r="Q24" s="76"/>
      <c r="R24" s="97">
        <v>1.2263333333333333</v>
      </c>
      <c r="S24" s="97">
        <v>1.284</v>
      </c>
      <c r="T24" s="76"/>
      <c r="U24" s="97">
        <v>7.7293477921322786</v>
      </c>
      <c r="V24" s="97">
        <v>0.22450000000000001</v>
      </c>
      <c r="W24" s="97">
        <v>0.22749999999999998</v>
      </c>
      <c r="X24" s="76"/>
      <c r="Y24" s="97">
        <v>2.7850000000000001</v>
      </c>
      <c r="Z24" s="97">
        <v>3.13</v>
      </c>
      <c r="AA24" s="97"/>
      <c r="AB24" s="97">
        <v>28.6153756619854</v>
      </c>
      <c r="AC24" s="76"/>
      <c r="AD24" s="97">
        <v>1.8468750000000003</v>
      </c>
      <c r="AE24" s="97">
        <v>1.8956666666666671</v>
      </c>
      <c r="AF24" s="76"/>
    </row>
    <row r="25" spans="1:36">
      <c r="A25" s="54" t="s">
        <v>160</v>
      </c>
      <c r="B25" s="97">
        <v>10.182555064621484</v>
      </c>
      <c r="C25" s="97">
        <v>2.3402499999999997</v>
      </c>
      <c r="D25" s="97">
        <v>2.2799999999999998</v>
      </c>
      <c r="E25" s="97">
        <v>8.379999999999999</v>
      </c>
      <c r="F25" s="97">
        <v>8.6300000000000008</v>
      </c>
      <c r="G25" s="97">
        <v>4.2249999999999996</v>
      </c>
      <c r="H25" s="97">
        <v>4.2299999999999995</v>
      </c>
      <c r="I25" s="76"/>
      <c r="J25" s="97">
        <v>5.2750000000000004</v>
      </c>
      <c r="K25" s="97">
        <v>4.9399999999999995</v>
      </c>
      <c r="L25" s="76"/>
      <c r="M25" s="97">
        <v>5.3574999999999999</v>
      </c>
      <c r="N25" s="97">
        <v>5.4760000000000009</v>
      </c>
      <c r="O25" s="97">
        <v>5.3625000000000007</v>
      </c>
      <c r="P25" s="97">
        <v>4.7050000000000001</v>
      </c>
      <c r="Q25" s="76"/>
      <c r="R25" s="97">
        <v>5.4766666666666666</v>
      </c>
      <c r="S25" s="97">
        <v>5.59</v>
      </c>
      <c r="T25" s="76"/>
      <c r="U25" s="97">
        <v>22.813273987184658</v>
      </c>
      <c r="V25" s="97">
        <v>0.9245000000000001</v>
      </c>
      <c r="W25" s="97">
        <v>0.98499999999999999</v>
      </c>
      <c r="X25" s="76"/>
      <c r="Y25" s="97">
        <v>10.210000000000001</v>
      </c>
      <c r="Z25" s="97">
        <v>10.98</v>
      </c>
      <c r="AA25" s="97"/>
      <c r="AB25" s="97">
        <v>96.353334845155985</v>
      </c>
      <c r="AC25" s="76"/>
      <c r="AD25" s="97">
        <v>7.6099999999999994</v>
      </c>
      <c r="AE25" s="97">
        <v>7.61</v>
      </c>
      <c r="AF25" s="76"/>
    </row>
    <row r="26" spans="1:36">
      <c r="A26" s="54" t="s">
        <v>161</v>
      </c>
      <c r="B26" s="97">
        <v>2.2182325800790852</v>
      </c>
      <c r="C26" s="97">
        <v>0.51250000000000007</v>
      </c>
      <c r="D26" s="97">
        <v>0.49099999999999999</v>
      </c>
      <c r="E26" s="97">
        <v>1.8021428571428573</v>
      </c>
      <c r="F26" s="97">
        <v>1.8129999999999999</v>
      </c>
      <c r="G26" s="97">
        <v>0.97729999999999995</v>
      </c>
      <c r="H26" s="97">
        <v>0.9751428571428572</v>
      </c>
      <c r="I26" s="76"/>
      <c r="J26" s="97">
        <v>1.2381666666666666</v>
      </c>
      <c r="K26" s="97">
        <v>1.1421999999999999</v>
      </c>
      <c r="L26" s="76"/>
      <c r="M26" s="97">
        <v>1.2112500000000002</v>
      </c>
      <c r="N26" s="97">
        <v>1.2357999999999998</v>
      </c>
      <c r="O26" s="97">
        <v>1.1054999999999999</v>
      </c>
      <c r="P26" s="97">
        <v>0.94550000000000001</v>
      </c>
      <c r="Q26" s="76"/>
      <c r="R26" s="97">
        <v>1.2153333333333334</v>
      </c>
      <c r="S26" s="97">
        <v>1.1844999999999999</v>
      </c>
      <c r="T26" s="76"/>
      <c r="U26" s="97">
        <v>3.1161519690535897</v>
      </c>
      <c r="V26" s="97">
        <v>0.21375</v>
      </c>
      <c r="W26" s="97">
        <v>0.21500000000000002</v>
      </c>
      <c r="X26" s="76"/>
      <c r="Y26" s="97">
        <v>2.0649999999999999</v>
      </c>
      <c r="Z26" s="97">
        <v>1.98</v>
      </c>
      <c r="AA26" s="97"/>
      <c r="AB26" s="97">
        <v>16.533201528628425</v>
      </c>
      <c r="AC26" s="76"/>
      <c r="AD26" s="97">
        <v>1.581</v>
      </c>
      <c r="AE26" s="97">
        <v>1.6066666666666667</v>
      </c>
      <c r="AF26" s="76"/>
    </row>
    <row r="27" spans="1:36">
      <c r="A27" s="54" t="s">
        <v>162</v>
      </c>
      <c r="B27" s="97">
        <v>12.605332991596045</v>
      </c>
      <c r="C27" s="97">
        <v>3.7437500000000004</v>
      </c>
      <c r="D27" s="97">
        <v>3.71</v>
      </c>
      <c r="E27" s="97">
        <v>9.6757142857142835</v>
      </c>
      <c r="F27" s="97">
        <v>9.7675000000000001</v>
      </c>
      <c r="G27" s="97">
        <v>6.6079999999999997</v>
      </c>
      <c r="H27" s="97">
        <v>6.7471428571428573</v>
      </c>
      <c r="I27" s="77"/>
      <c r="J27" s="97">
        <v>7.8083333333333327</v>
      </c>
      <c r="K27" s="97">
        <v>7.3899999999999988</v>
      </c>
      <c r="L27" s="77"/>
      <c r="M27" s="97">
        <v>8.34</v>
      </c>
      <c r="N27" s="97">
        <v>8.3679999999999986</v>
      </c>
      <c r="O27" s="97">
        <v>6.1199999999999992</v>
      </c>
      <c r="P27" s="97">
        <v>5.65</v>
      </c>
      <c r="Q27" s="77"/>
      <c r="R27" s="97">
        <v>7.626666666666666</v>
      </c>
      <c r="S27" s="97">
        <v>7.7349999999999994</v>
      </c>
      <c r="T27" s="77"/>
      <c r="U27" s="97">
        <v>14.431062364434879</v>
      </c>
      <c r="V27" s="97">
        <v>1.20475</v>
      </c>
      <c r="W27" s="97">
        <v>1.365</v>
      </c>
      <c r="X27" s="77"/>
      <c r="Y27" s="97">
        <v>13.3</v>
      </c>
      <c r="Z27" s="97">
        <v>11.675000000000001</v>
      </c>
      <c r="AA27" s="97"/>
      <c r="AB27" s="97">
        <v>83.650403905587197</v>
      </c>
      <c r="AC27" s="77"/>
      <c r="AD27" s="97">
        <v>9.0399999999999991</v>
      </c>
      <c r="AE27" s="97">
        <v>9.3016666666666676</v>
      </c>
      <c r="AF27" s="77"/>
    </row>
    <row r="28" spans="1:36">
      <c r="A28" s="54" t="s">
        <v>163</v>
      </c>
      <c r="B28" s="97">
        <v>4.4791887050657264</v>
      </c>
      <c r="C28" s="97">
        <v>1.5037500000000001</v>
      </c>
      <c r="D28" s="97">
        <v>1.48</v>
      </c>
      <c r="E28" s="97">
        <v>2.0785714285714283</v>
      </c>
      <c r="F28" s="97">
        <v>2.1425000000000001</v>
      </c>
      <c r="G28" s="97">
        <v>2.3049999999999997</v>
      </c>
      <c r="H28" s="97">
        <v>2.3385714285714285</v>
      </c>
      <c r="I28" s="77"/>
      <c r="J28" s="97">
        <v>2.4866666666666668</v>
      </c>
      <c r="K28" s="97">
        <v>2.3780000000000001</v>
      </c>
      <c r="L28" s="77"/>
      <c r="M28" s="97">
        <v>3.0549999999999997</v>
      </c>
      <c r="N28" s="97">
        <v>3.12</v>
      </c>
      <c r="O28" s="97">
        <v>1.8586250000000002</v>
      </c>
      <c r="P28" s="97">
        <v>1.7050000000000001</v>
      </c>
      <c r="Q28" s="77"/>
      <c r="R28" s="97">
        <v>2.5099999999999998</v>
      </c>
      <c r="S28" s="97">
        <v>2.605</v>
      </c>
      <c r="T28" s="77"/>
      <c r="U28" s="97">
        <v>2.6293698286779459</v>
      </c>
      <c r="V28" s="97">
        <v>0.53249999999999997</v>
      </c>
      <c r="W28" s="97">
        <v>0.51900000000000002</v>
      </c>
      <c r="X28" s="77"/>
      <c r="Y28" s="97">
        <v>4.4800000000000004</v>
      </c>
      <c r="Z28" s="97">
        <v>3.8499999999999996</v>
      </c>
      <c r="AA28" s="97"/>
      <c r="AB28" s="97">
        <v>18.692110296459774</v>
      </c>
      <c r="AC28" s="77"/>
      <c r="AD28" s="97">
        <v>2.7862499999999999</v>
      </c>
      <c r="AE28" s="97">
        <v>2.7949999999999999</v>
      </c>
      <c r="AF28" s="77"/>
    </row>
    <row r="29" spans="1:36">
      <c r="A29" s="54" t="s">
        <v>164</v>
      </c>
      <c r="B29" s="97">
        <v>1.5157930688574672</v>
      </c>
      <c r="C29" s="97">
        <v>0.53050000000000008</v>
      </c>
      <c r="D29" s="97">
        <v>0.52900000000000003</v>
      </c>
      <c r="E29" s="97">
        <v>0.55499999999999994</v>
      </c>
      <c r="F29" s="97">
        <v>0.56499999999999995</v>
      </c>
      <c r="G29" s="97">
        <v>0.71750000000000003</v>
      </c>
      <c r="H29" s="97">
        <v>0.72942857142857143</v>
      </c>
      <c r="I29" s="77"/>
      <c r="J29" s="97">
        <v>0.70916666666666661</v>
      </c>
      <c r="K29" s="97">
        <v>0.69059999999999999</v>
      </c>
      <c r="L29" s="77"/>
      <c r="M29" s="97">
        <v>0.95200000000000007</v>
      </c>
      <c r="N29" s="97">
        <v>0.95140000000000013</v>
      </c>
      <c r="O29" s="97">
        <v>0.49912499999999999</v>
      </c>
      <c r="P29" s="97">
        <v>0.46599999999999997</v>
      </c>
      <c r="Q29" s="77"/>
      <c r="R29" s="97">
        <v>0.67266666666666663</v>
      </c>
      <c r="S29" s="97">
        <v>0.67199999999999993</v>
      </c>
      <c r="T29" s="77"/>
      <c r="U29" s="97">
        <v>1.0721877007329286</v>
      </c>
      <c r="V29" s="97">
        <v>0.218</v>
      </c>
      <c r="W29" s="97">
        <v>0.21199999999999999</v>
      </c>
      <c r="X29" s="77"/>
      <c r="Y29" s="97">
        <v>1.53</v>
      </c>
      <c r="Z29" s="97">
        <v>1.23</v>
      </c>
      <c r="AA29" s="97"/>
      <c r="AB29" s="97">
        <v>4.1903740767085322</v>
      </c>
      <c r="AC29" s="77"/>
      <c r="AD29" s="97">
        <v>0.75812500000000005</v>
      </c>
      <c r="AE29" s="97">
        <v>0.77983333333333338</v>
      </c>
      <c r="AF29" s="77"/>
    </row>
    <row r="30" spans="1:36">
      <c r="A30" s="54" t="s">
        <v>165</v>
      </c>
      <c r="B30" s="97">
        <v>4.9087246640840831</v>
      </c>
      <c r="C30" s="97">
        <v>1.8410000000000002</v>
      </c>
      <c r="D30" s="97">
        <v>1.76</v>
      </c>
      <c r="E30" s="97">
        <v>1.205714285714286</v>
      </c>
      <c r="F30" s="97">
        <v>1.2157499999999999</v>
      </c>
      <c r="G30" s="97">
        <v>2.1247000000000003</v>
      </c>
      <c r="H30" s="97">
        <v>2.12</v>
      </c>
      <c r="I30" s="77"/>
      <c r="J30" s="97">
        <v>2.1113333333333331</v>
      </c>
      <c r="K30" s="97">
        <v>2.0886</v>
      </c>
      <c r="L30" s="77"/>
      <c r="M30" s="97">
        <v>2.5175000000000001</v>
      </c>
      <c r="N30" s="97">
        <v>2.556</v>
      </c>
      <c r="O30" s="97">
        <v>1.4348749999999997</v>
      </c>
      <c r="P30" s="97">
        <v>1.3865000000000001</v>
      </c>
      <c r="Q30" s="77"/>
      <c r="R30" s="97">
        <v>1.8366666666666667</v>
      </c>
      <c r="S30" s="97">
        <v>1.8199999999999998</v>
      </c>
      <c r="T30" s="77"/>
      <c r="U30" s="97">
        <v>5.4049236099364002</v>
      </c>
      <c r="V30" s="97">
        <v>0.54649999999999999</v>
      </c>
      <c r="W30" s="97">
        <v>0.58800000000000008</v>
      </c>
      <c r="X30" s="77"/>
      <c r="Y30" s="97">
        <v>4.51</v>
      </c>
      <c r="Z30" s="97">
        <v>3.45</v>
      </c>
      <c r="AA30" s="97"/>
      <c r="AB30" s="97">
        <v>12.16950652882063</v>
      </c>
      <c r="AC30" s="77"/>
      <c r="AD30" s="97">
        <v>2.3924999999999996</v>
      </c>
      <c r="AE30" s="97">
        <v>2.44</v>
      </c>
      <c r="AF30" s="77"/>
    </row>
    <row r="31" spans="1:36">
      <c r="A31" s="54" t="s">
        <v>166</v>
      </c>
      <c r="B31" s="97">
        <v>0.47023168596194398</v>
      </c>
      <c r="C31" s="97">
        <v>0.27775</v>
      </c>
      <c r="D31" s="97">
        <v>0.25900000000000001</v>
      </c>
      <c r="E31" s="97">
        <v>0.11737142857142857</v>
      </c>
      <c r="F31" s="97">
        <v>0.1183</v>
      </c>
      <c r="G31" s="97">
        <v>0.2671</v>
      </c>
      <c r="H31" s="97">
        <v>0.27871428571428575</v>
      </c>
      <c r="I31" s="77"/>
      <c r="J31" s="97">
        <v>0.24316666666666667</v>
      </c>
      <c r="K31" s="97">
        <v>0.24059999999999998</v>
      </c>
      <c r="L31" s="77"/>
      <c r="M31" s="97">
        <v>0.28100000000000003</v>
      </c>
      <c r="N31" s="97">
        <v>0.29339999999999999</v>
      </c>
      <c r="O31" s="97">
        <v>0.14482499999999998</v>
      </c>
      <c r="P31" s="97">
        <v>0.14215</v>
      </c>
      <c r="Q31" s="77"/>
      <c r="R31" s="97">
        <v>0.17699999999999996</v>
      </c>
      <c r="S31" s="97">
        <v>0.17125000000000001</v>
      </c>
      <c r="T31" s="77"/>
      <c r="U31" s="97">
        <v>0.28866206091562419</v>
      </c>
      <c r="V31" s="97">
        <v>6.9750000000000006E-2</v>
      </c>
      <c r="W31" s="97">
        <v>7.0050000000000001E-2</v>
      </c>
      <c r="X31" s="77"/>
      <c r="Y31" s="97">
        <v>0.45700000000000002</v>
      </c>
      <c r="Z31" s="97">
        <v>0.375</v>
      </c>
      <c r="AA31" s="97"/>
      <c r="AB31" s="97">
        <v>0.84473827044673422</v>
      </c>
      <c r="AC31" s="77"/>
      <c r="AD31" s="97">
        <v>0.328125</v>
      </c>
      <c r="AE31" s="97">
        <v>0.34216666666666667</v>
      </c>
      <c r="AF31" s="77"/>
    </row>
    <row r="32" spans="1:36">
      <c r="A32" s="54" t="s">
        <v>167</v>
      </c>
      <c r="B32" s="97">
        <v>1.8849299718286514</v>
      </c>
      <c r="C32" s="97">
        <v>1.5043750000000002</v>
      </c>
      <c r="D32" s="97">
        <v>1.39</v>
      </c>
      <c r="E32" s="97">
        <v>0.48699999999999999</v>
      </c>
      <c r="F32" s="97">
        <v>0.49175000000000002</v>
      </c>
      <c r="G32" s="97">
        <v>1.286</v>
      </c>
      <c r="H32" s="97">
        <v>1.3251428571428572</v>
      </c>
      <c r="I32" s="77"/>
      <c r="J32" s="97">
        <v>1.1293333333333333</v>
      </c>
      <c r="K32" s="97">
        <v>1.1173999999999999</v>
      </c>
      <c r="L32" s="77"/>
      <c r="M32" s="97">
        <v>1.1537499999999998</v>
      </c>
      <c r="N32" s="97">
        <v>1.1524000000000001</v>
      </c>
      <c r="O32" s="97">
        <v>0.57887500000000003</v>
      </c>
      <c r="P32" s="97">
        <v>0.53750000000000009</v>
      </c>
      <c r="Q32" s="77"/>
      <c r="R32" s="97">
        <v>0.57899999999999996</v>
      </c>
      <c r="S32" s="97">
        <v>0.56499999999999995</v>
      </c>
      <c r="T32" s="77"/>
      <c r="U32" s="97">
        <v>0.85234288397656255</v>
      </c>
      <c r="V32" s="97">
        <v>0.27800000000000002</v>
      </c>
      <c r="W32" s="97">
        <v>0.30400000000000005</v>
      </c>
      <c r="X32" s="77"/>
      <c r="Y32" s="97">
        <v>1.58</v>
      </c>
      <c r="Z32" s="97">
        <v>1.28</v>
      </c>
      <c r="AA32" s="97"/>
      <c r="AB32" s="97">
        <v>2.2027677065644475</v>
      </c>
      <c r="AC32" s="77"/>
      <c r="AD32" s="97">
        <v>1.9112499999999999</v>
      </c>
      <c r="AE32" s="97">
        <v>1.9863333333333335</v>
      </c>
      <c r="AF32" s="77"/>
    </row>
    <row r="33" spans="1:32">
      <c r="A33" s="54" t="s">
        <v>168</v>
      </c>
      <c r="B33" s="97">
        <v>0.28206522159748687</v>
      </c>
      <c r="C33" s="97">
        <v>0.23114999999999999</v>
      </c>
      <c r="D33" s="97">
        <v>0.20300000000000001</v>
      </c>
      <c r="E33" s="97">
        <v>6.3271428571428576E-2</v>
      </c>
      <c r="F33" s="97">
        <v>6.4549999999999996E-2</v>
      </c>
      <c r="G33" s="97">
        <v>0.193</v>
      </c>
      <c r="H33" s="97">
        <v>0.20142857142857143</v>
      </c>
      <c r="I33" s="77"/>
      <c r="J33" s="97">
        <v>0.15586666666666668</v>
      </c>
      <c r="K33" s="97">
        <v>0.1517</v>
      </c>
      <c r="L33" s="77"/>
      <c r="M33" s="97">
        <v>0.14333333333333334</v>
      </c>
      <c r="N33" s="97">
        <v>0.14975000000000002</v>
      </c>
      <c r="O33" s="97">
        <v>6.7574999999999996E-2</v>
      </c>
      <c r="P33" s="97">
        <v>6.4299999999999996E-2</v>
      </c>
      <c r="Q33" s="77"/>
      <c r="R33" s="97">
        <v>6.2E-2</v>
      </c>
      <c r="S33" s="97">
        <v>5.7549999999999997E-2</v>
      </c>
      <c r="T33" s="77"/>
      <c r="U33" s="97">
        <v>0.10864986620470481</v>
      </c>
      <c r="V33" s="97">
        <v>3.1900000000000005E-2</v>
      </c>
      <c r="W33" s="97">
        <v>3.5999999999999997E-2</v>
      </c>
      <c r="X33" s="77"/>
      <c r="Y33" s="97">
        <v>0.151</v>
      </c>
      <c r="Z33" s="97">
        <v>0.13300000000000001</v>
      </c>
      <c r="AA33" s="97"/>
      <c r="AB33" s="97">
        <v>0.19262431074366523</v>
      </c>
      <c r="AC33" s="77"/>
      <c r="AD33" s="97">
        <v>0.34837499999999999</v>
      </c>
      <c r="AE33" s="97">
        <v>0.36483333333333334</v>
      </c>
      <c r="AF33" s="77"/>
    </row>
    <row r="34" spans="1:32">
      <c r="A34" s="54" t="s">
        <v>169</v>
      </c>
      <c r="B34" s="97">
        <v>0.53080961968259399</v>
      </c>
      <c r="C34" s="97">
        <v>0.42249999999999999</v>
      </c>
      <c r="D34" s="97">
        <v>0.36599999999999999</v>
      </c>
      <c r="E34" s="97">
        <v>0.12057142857142857</v>
      </c>
      <c r="F34" s="97">
        <v>0.12425</v>
      </c>
      <c r="G34" s="97">
        <v>0.38949999999999996</v>
      </c>
      <c r="H34" s="97">
        <v>0.38385714285714284</v>
      </c>
      <c r="I34" s="77"/>
      <c r="J34" s="97">
        <v>0.30483333333333335</v>
      </c>
      <c r="K34" s="97">
        <v>0.29760000000000003</v>
      </c>
      <c r="L34" s="77"/>
      <c r="M34" s="97">
        <v>0.2465</v>
      </c>
      <c r="N34" s="97">
        <v>0.26219999999999999</v>
      </c>
      <c r="O34" s="97">
        <v>0.12060000000000001</v>
      </c>
      <c r="P34" s="97">
        <v>0.1041</v>
      </c>
      <c r="Q34" s="77"/>
      <c r="R34" s="97">
        <v>0.10833333333333334</v>
      </c>
      <c r="S34" s="97">
        <v>9.8400000000000001E-2</v>
      </c>
      <c r="T34" s="77"/>
      <c r="U34" s="97">
        <v>0.18586313348860931</v>
      </c>
      <c r="V34" s="97">
        <v>5.1025000000000001E-2</v>
      </c>
      <c r="W34" s="97">
        <v>5.9900000000000002E-2</v>
      </c>
      <c r="X34" s="77"/>
      <c r="Y34" s="97">
        <v>0.184</v>
      </c>
      <c r="Z34" s="97">
        <v>0.17149999999999999</v>
      </c>
      <c r="AA34" s="97"/>
      <c r="AB34" s="97">
        <v>0.27778107125626922</v>
      </c>
      <c r="AC34" s="77"/>
      <c r="AD34" s="97">
        <v>0.96000000000000008</v>
      </c>
      <c r="AE34" s="97">
        <v>1.0041666666666667</v>
      </c>
      <c r="AF34" s="77"/>
    </row>
    <row r="35" spans="1:32">
      <c r="A35" s="54" t="s">
        <v>170</v>
      </c>
      <c r="B35" s="97">
        <v>5.5201663659997069E-2</v>
      </c>
      <c r="C35" s="97">
        <v>4.07625E-2</v>
      </c>
      <c r="D35" s="97">
        <v>3.6799999999999999E-2</v>
      </c>
      <c r="E35" s="97">
        <v>1.1571428571428569E-2</v>
      </c>
      <c r="F35" s="97">
        <v>1.1925000000000002E-2</v>
      </c>
      <c r="G35" s="97">
        <v>3.905714285714286E-2</v>
      </c>
      <c r="H35" s="97">
        <v>4.1057142857142855E-2</v>
      </c>
      <c r="I35" s="77"/>
      <c r="J35" s="97">
        <v>3.0449999999999994E-2</v>
      </c>
      <c r="K35" s="97">
        <v>2.7349999999999999E-2</v>
      </c>
      <c r="L35" s="77"/>
      <c r="M35" s="97">
        <v>2.3725E-2</v>
      </c>
      <c r="N35" s="97">
        <v>2.6019999999999998E-2</v>
      </c>
      <c r="O35" s="97">
        <v>1.0428571428571428E-2</v>
      </c>
      <c r="P35" s="97">
        <v>9.1999999999999998E-3</v>
      </c>
      <c r="Q35" s="77"/>
      <c r="R35" s="97">
        <v>1.0366666666666666E-2</v>
      </c>
      <c r="S35" s="97">
        <v>7.7499999999999999E-3</v>
      </c>
      <c r="T35" s="77"/>
      <c r="U35" s="97">
        <v>2.0969304922644878E-2</v>
      </c>
      <c r="V35" s="97">
        <v>4.6333333333333331E-3</v>
      </c>
      <c r="W35" s="97">
        <v>4.1000000000000003E-3</v>
      </c>
      <c r="X35" s="77"/>
      <c r="Y35" s="97">
        <v>1.11E-2</v>
      </c>
      <c r="Z35" s="97">
        <v>1.4800000000000001E-2</v>
      </c>
      <c r="AA35" s="97"/>
      <c r="AB35" s="97">
        <v>7.5264681457088423E-3</v>
      </c>
      <c r="AC35" s="77"/>
      <c r="AD35" s="97">
        <v>0.126975</v>
      </c>
      <c r="AE35" s="97">
        <v>0.13578333333333334</v>
      </c>
      <c r="AF35" s="77"/>
    </row>
    <row r="36" spans="1:32">
      <c r="A36" s="54" t="s">
        <v>171</v>
      </c>
      <c r="B36" s="97">
        <v>0.48124342615136306</v>
      </c>
      <c r="C36" s="97">
        <v>0.19162500000000002</v>
      </c>
      <c r="D36" s="97">
        <v>0.13700000000000001</v>
      </c>
      <c r="E36" s="97">
        <v>5.5042857142857136E-2</v>
      </c>
      <c r="F36" s="97">
        <v>5.3850000000000009E-2</v>
      </c>
      <c r="G36" s="97">
        <v>0.19820000000000002</v>
      </c>
      <c r="H36" s="97">
        <v>0.2172857142857143</v>
      </c>
      <c r="I36" s="77"/>
      <c r="J36" s="97">
        <v>0.14549999999999999</v>
      </c>
      <c r="K36" s="97">
        <v>0.14080000000000001</v>
      </c>
      <c r="L36" s="77"/>
      <c r="M36" s="97">
        <v>0.121</v>
      </c>
      <c r="N36" s="97">
        <v>0.12820000000000001</v>
      </c>
      <c r="O36" s="97">
        <v>4.9299999999999997E-2</v>
      </c>
      <c r="P36" s="97">
        <v>4.6300000000000001E-2</v>
      </c>
      <c r="Q36" s="77"/>
      <c r="R36" s="97">
        <v>4.8433333333333328E-2</v>
      </c>
      <c r="S36" s="97">
        <v>3.6600000000000001E-2</v>
      </c>
      <c r="T36" s="77"/>
      <c r="U36" s="97">
        <v>0.14373740827216483</v>
      </c>
      <c r="V36" s="97">
        <v>1.9966666666666664E-2</v>
      </c>
      <c r="W36" s="97">
        <v>1.89E-2</v>
      </c>
      <c r="X36" s="77"/>
      <c r="Y36" s="97">
        <v>2.8000000000000001E-2</v>
      </c>
      <c r="Z36" s="97">
        <v>4.1000000000000002E-2</v>
      </c>
      <c r="AA36" s="97"/>
      <c r="AB36" s="97">
        <v>0.16413788739962099</v>
      </c>
      <c r="AC36" s="77"/>
      <c r="AD36" s="97">
        <v>0.87575000000000014</v>
      </c>
      <c r="AE36" s="97">
        <v>0.91316666666666668</v>
      </c>
      <c r="AF36" s="77"/>
    </row>
    <row r="37" spans="1:32">
      <c r="A37" s="54" t="s">
        <v>172</v>
      </c>
      <c r="B37" s="97">
        <v>4.2375411140368302E-2</v>
      </c>
      <c r="C37" s="97">
        <v>2.0650000000000002E-2</v>
      </c>
      <c r="D37" s="97">
        <v>1.7299999999999999E-2</v>
      </c>
      <c r="E37" s="97">
        <v>6.3000000000000009E-3</v>
      </c>
      <c r="F37" s="97">
        <v>6.0749999999999997E-3</v>
      </c>
      <c r="G37" s="97">
        <v>2.2066666666666665E-2</v>
      </c>
      <c r="H37" s="97">
        <v>2.3759999999999996E-2</v>
      </c>
      <c r="I37" s="77"/>
      <c r="J37" s="97">
        <v>1.6299999999999999E-2</v>
      </c>
      <c r="K37" s="97">
        <v>1.4466666666666668E-2</v>
      </c>
      <c r="L37" s="77"/>
      <c r="M37" s="97">
        <v>1.3266666666666668E-2</v>
      </c>
      <c r="N37" s="97">
        <v>1.2949999999999998E-2</v>
      </c>
      <c r="O37" s="97">
        <v>5.4128571428571429E-3</v>
      </c>
      <c r="P37" s="97">
        <v>4.2449999999999996E-3</v>
      </c>
      <c r="Q37" s="77"/>
      <c r="R37" s="97">
        <v>5.4333333333333343E-3</v>
      </c>
      <c r="S37" s="97">
        <v>4.0499999999999998E-3</v>
      </c>
      <c r="T37" s="77"/>
      <c r="U37" s="97">
        <v>1.5724227611219159E-2</v>
      </c>
      <c r="V37" s="97">
        <v>1.6066666666666666E-3</v>
      </c>
      <c r="W37" s="97">
        <v>2.16E-3</v>
      </c>
      <c r="X37" s="77"/>
      <c r="Y37" s="97">
        <v>4.4000000000000003E-3</v>
      </c>
      <c r="Z37" s="97">
        <v>5.4999999999999997E-3</v>
      </c>
      <c r="AA37" s="97"/>
      <c r="AB37" s="97">
        <v>5.6527982603007496E-2</v>
      </c>
      <c r="AC37" s="77"/>
      <c r="AD37" s="97">
        <v>0.12248750000000001</v>
      </c>
      <c r="AE37" s="97">
        <v>0.12858333333333333</v>
      </c>
      <c r="AF37" s="77"/>
    </row>
    <row r="38" spans="1:32">
      <c r="A38" s="54" t="s">
        <v>173</v>
      </c>
      <c r="B38" s="97">
        <v>1.880579664674779</v>
      </c>
      <c r="C38" s="97">
        <v>0.57162500000000005</v>
      </c>
      <c r="D38" s="97">
        <v>0.56899999999999995</v>
      </c>
      <c r="E38" s="97">
        <v>0.86285714285714277</v>
      </c>
      <c r="F38" s="97">
        <v>0.85749999999999993</v>
      </c>
      <c r="G38" s="97">
        <v>0.88479999999999992</v>
      </c>
      <c r="H38" s="97">
        <v>0.93871428571428572</v>
      </c>
      <c r="I38" s="77"/>
      <c r="J38" s="97">
        <v>1.75</v>
      </c>
      <c r="K38" s="97">
        <v>1.7802</v>
      </c>
      <c r="L38" s="77"/>
      <c r="M38" s="97">
        <v>1.226</v>
      </c>
      <c r="N38" s="97">
        <v>1.2303999999999999</v>
      </c>
      <c r="O38" s="97">
        <v>1.4681250000000003</v>
      </c>
      <c r="P38" s="97">
        <v>1.3169999999999999</v>
      </c>
      <c r="Q38" s="77"/>
      <c r="R38" s="97">
        <v>1.3336666666666668</v>
      </c>
      <c r="S38" s="97">
        <v>1.4205000000000001</v>
      </c>
      <c r="T38" s="77"/>
      <c r="U38" s="97">
        <v>2.1480454344566318</v>
      </c>
      <c r="V38" s="97">
        <v>2.3104999999999998</v>
      </c>
      <c r="W38" s="97">
        <v>2.4079999999999999</v>
      </c>
      <c r="X38" s="77"/>
      <c r="Y38" s="97">
        <v>5.08</v>
      </c>
      <c r="Z38" s="97">
        <v>4.665</v>
      </c>
      <c r="AA38" s="97"/>
      <c r="AB38" s="97">
        <v>6.7270981748581349</v>
      </c>
      <c r="AC38" s="77"/>
      <c r="AD38" s="97">
        <v>1.342125</v>
      </c>
      <c r="AE38" s="97">
        <v>1.3843333333333334</v>
      </c>
      <c r="AF38" s="77"/>
    </row>
    <row r="39" spans="1:32">
      <c r="A39" s="54" t="s">
        <v>174</v>
      </c>
      <c r="B39" s="97">
        <v>3.7974658581870255E-2</v>
      </c>
      <c r="C39" s="97">
        <v>4.7000000000000002E-3</v>
      </c>
      <c r="D39" s="97">
        <v>5.7000000000000002E-3</v>
      </c>
      <c r="E39" s="97">
        <v>1.954285714285714E-2</v>
      </c>
      <c r="F39" s="97">
        <v>1.7375000000000002E-2</v>
      </c>
      <c r="G39" s="97">
        <v>8.542857142857142E-3</v>
      </c>
      <c r="H39" s="97">
        <v>8.6333333333333331E-3</v>
      </c>
      <c r="I39" s="77"/>
      <c r="J39" s="97">
        <v>1.2433333333333333E-2</v>
      </c>
      <c r="K39" s="97">
        <v>1.3533333333333335E-2</v>
      </c>
      <c r="L39" s="77"/>
      <c r="M39" s="97">
        <v>2.1833333333333333E-2</v>
      </c>
      <c r="N39" s="97">
        <v>1.915E-2</v>
      </c>
      <c r="O39" s="97">
        <v>1.0583333333333333E-2</v>
      </c>
      <c r="P39" s="97">
        <v>8.8999999999999999E-3</v>
      </c>
      <c r="Q39" s="77"/>
      <c r="R39" s="97">
        <v>1.0499999999999999E-3</v>
      </c>
      <c r="S39" s="97">
        <v>2E-3</v>
      </c>
      <c r="T39" s="77"/>
      <c r="U39" s="97">
        <v>2.89284964450198E-2</v>
      </c>
      <c r="V39" s="97">
        <v>8.0000000000000004E-4</v>
      </c>
      <c r="W39" s="97">
        <v>2.5999999999999999E-3</v>
      </c>
      <c r="X39" s="77"/>
      <c r="Y39" s="97">
        <v>8.9999999999999993E-3</v>
      </c>
      <c r="Z39" s="97">
        <v>1.4999999999999999E-2</v>
      </c>
      <c r="AA39" s="97"/>
      <c r="AB39" s="97">
        <v>3.2759166358330372E-2</v>
      </c>
      <c r="AC39" s="77"/>
      <c r="AD39" s="97">
        <v>3.5499999999999998E-3</v>
      </c>
      <c r="AE39" s="97">
        <v>3.6499999999999996E-3</v>
      </c>
      <c r="AF39" s="77"/>
    </row>
    <row r="40" spans="1:32">
      <c r="A40" s="54" t="s">
        <v>175</v>
      </c>
      <c r="B40" s="97">
        <v>0.21902338045021899</v>
      </c>
      <c r="C40" s="97">
        <v>4.4750000000000005E-2</v>
      </c>
      <c r="D40" s="97">
        <v>2.5999999999999999E-2</v>
      </c>
      <c r="E40" s="97">
        <v>5.1500000000000004E-2</v>
      </c>
      <c r="F40" s="97">
        <v>5.7000000000000002E-2</v>
      </c>
      <c r="G40" s="97">
        <v>2.9666666666666664E-2</v>
      </c>
      <c r="H40" s="97">
        <v>3.5999999999999997E-2</v>
      </c>
      <c r="I40" s="77"/>
      <c r="J40" s="97">
        <v>5.5E-2</v>
      </c>
      <c r="K40" s="97">
        <v>2.5999999999999999E-2</v>
      </c>
      <c r="L40" s="77"/>
      <c r="M40" s="97">
        <v>5.6000000000000001E-2</v>
      </c>
      <c r="N40" s="97">
        <v>8.5499999999999993E-2</v>
      </c>
      <c r="O40" s="97">
        <v>0.11274999999999999</v>
      </c>
      <c r="P40" s="97">
        <v>9.0499999999999997E-2</v>
      </c>
      <c r="Q40" s="77"/>
      <c r="R40" s="97">
        <v>8.3000000000000004E-2</v>
      </c>
      <c r="S40" s="97">
        <v>0.10200000000000001</v>
      </c>
      <c r="T40" s="77"/>
      <c r="U40" s="97">
        <v>0.85492579448049999</v>
      </c>
      <c r="V40" s="97">
        <v>0.65449999999999986</v>
      </c>
      <c r="W40" s="97">
        <v>0.67999999999999994</v>
      </c>
      <c r="X40" s="77"/>
      <c r="Y40" s="97">
        <v>2.415</v>
      </c>
      <c r="Z40" s="97">
        <v>2.29</v>
      </c>
      <c r="AA40" s="97"/>
      <c r="AB40" s="97">
        <v>0.58676810456974149</v>
      </c>
      <c r="AC40" s="77"/>
      <c r="AD40" s="97">
        <v>0.30112499999999998</v>
      </c>
      <c r="AE40" s="97">
        <v>0.33600000000000002</v>
      </c>
      <c r="AF40" s="77"/>
    </row>
    <row r="41" spans="1:32">
      <c r="A41" s="54" t="s">
        <v>176</v>
      </c>
      <c r="B41" s="97">
        <v>2.92873661976095E-2</v>
      </c>
      <c r="C41" s="97">
        <v>1.8250000000000002E-3</v>
      </c>
      <c r="D41" s="97">
        <v>5.9999999999999995E-4</v>
      </c>
      <c r="E41" s="97">
        <v>6.3E-3</v>
      </c>
      <c r="F41" s="97">
        <v>2.9499999999999999E-3</v>
      </c>
      <c r="G41" s="97">
        <v>2E-3</v>
      </c>
      <c r="H41" s="97">
        <v>2.3E-3</v>
      </c>
      <c r="I41" s="77"/>
      <c r="J41" s="97" t="s">
        <v>58</v>
      </c>
      <c r="K41" s="97" t="s">
        <v>58</v>
      </c>
      <c r="L41" s="77"/>
      <c r="M41" s="97">
        <v>2.3E-3</v>
      </c>
      <c r="N41" s="97">
        <v>3.1999999999999997E-3</v>
      </c>
      <c r="O41" s="97">
        <v>1.0542857142857142E-2</v>
      </c>
      <c r="P41" s="97">
        <v>1.0800000000000001E-2</v>
      </c>
      <c r="Q41" s="77"/>
      <c r="R41" s="97">
        <v>4.7666666666666664E-3</v>
      </c>
      <c r="S41" s="97">
        <v>4.8500000000000001E-3</v>
      </c>
      <c r="T41" s="77"/>
      <c r="U41" s="97">
        <v>0.42909547431792278</v>
      </c>
      <c r="V41" s="97">
        <v>2.325E-2</v>
      </c>
      <c r="W41" s="97">
        <v>2.8299999999999999E-2</v>
      </c>
      <c r="X41" s="77"/>
      <c r="Y41" s="97">
        <v>8.3000000000000004E-2</v>
      </c>
      <c r="Z41" s="97">
        <v>6.8000000000000005E-2</v>
      </c>
      <c r="AA41" s="97"/>
      <c r="AB41" s="97">
        <v>0.12560911534339572</v>
      </c>
      <c r="AC41" s="77"/>
      <c r="AD41" s="97">
        <v>1.315E-2</v>
      </c>
      <c r="AE41" s="97">
        <v>1.2883333333333332E-2</v>
      </c>
      <c r="AF41" s="77"/>
    </row>
    <row r="42" spans="1:32">
      <c r="A42" s="54" t="s">
        <v>177</v>
      </c>
      <c r="B42" s="97">
        <v>9.7617788201270605E-3</v>
      </c>
      <c r="C42" s="97">
        <v>5.6142857142857132E-3</v>
      </c>
      <c r="D42" s="97">
        <v>3.3E-3</v>
      </c>
      <c r="E42" s="97">
        <v>4.4666666666666665E-3</v>
      </c>
      <c r="F42" s="97">
        <v>7.8250000000000004E-3</v>
      </c>
      <c r="G42" s="97">
        <v>3.5200000000000001E-3</v>
      </c>
      <c r="H42" s="97">
        <v>4.9999999999999992E-3</v>
      </c>
      <c r="I42" s="102"/>
      <c r="J42" s="97" t="s">
        <v>58</v>
      </c>
      <c r="K42" s="97" t="s">
        <v>58</v>
      </c>
      <c r="L42" s="102"/>
      <c r="M42" s="97">
        <v>7.1333333333333327E-3</v>
      </c>
      <c r="N42" s="97">
        <v>1.005E-2</v>
      </c>
      <c r="O42" s="97">
        <v>0.10199999999999999</v>
      </c>
      <c r="P42" s="97">
        <v>9.1999999999999998E-2</v>
      </c>
      <c r="Q42" s="102"/>
      <c r="R42" s="97">
        <v>3.4833333333333334E-2</v>
      </c>
      <c r="S42" s="97">
        <v>3.7100000000000001E-2</v>
      </c>
      <c r="T42" s="102"/>
      <c r="U42" s="97">
        <v>5.1548421826107041E-2</v>
      </c>
      <c r="V42" s="97">
        <v>3.6000000000000003E-3</v>
      </c>
      <c r="W42" s="97">
        <v>6.3999999999999994E-3</v>
      </c>
      <c r="X42" s="102"/>
      <c r="Y42" s="97">
        <v>0.105</v>
      </c>
      <c r="Z42" s="97">
        <v>8.4000000000000005E-2</v>
      </c>
      <c r="AA42" s="97"/>
      <c r="AB42" s="97">
        <v>2.332660292272795</v>
      </c>
      <c r="AC42" s="102"/>
      <c r="AD42" s="97">
        <v>0.12425</v>
      </c>
      <c r="AE42" s="97">
        <v>0.1245</v>
      </c>
      <c r="AF42" s="102"/>
    </row>
    <row r="43" spans="1:32">
      <c r="A43" s="54" t="s">
        <v>178</v>
      </c>
      <c r="B43" s="97">
        <v>0.41930363732479986</v>
      </c>
      <c r="C43" s="97">
        <v>0.58564384514830414</v>
      </c>
      <c r="D43" s="97">
        <v>0.58086533959391773</v>
      </c>
      <c r="E43" s="97">
        <v>0.48042628954626088</v>
      </c>
      <c r="F43" s="97">
        <v>0.48803876627882936</v>
      </c>
      <c r="G43" s="97">
        <v>0.61738107736170711</v>
      </c>
      <c r="H43" s="97">
        <v>0.60625778832020771</v>
      </c>
      <c r="I43" s="102"/>
      <c r="J43" s="97">
        <v>0.79398282317387625</v>
      </c>
      <c r="K43" s="97">
        <v>0.85045861951744484</v>
      </c>
      <c r="L43" s="102"/>
      <c r="M43" s="97">
        <v>0.52208861311680754</v>
      </c>
      <c r="N43" s="97">
        <v>0.51984711250343418</v>
      </c>
      <c r="O43" s="97">
        <v>0.55267177536421308</v>
      </c>
      <c r="P43" s="97">
        <v>0.50824395091358632</v>
      </c>
      <c r="Q43" s="102"/>
      <c r="R43" s="97">
        <v>0.3098862280308326</v>
      </c>
      <c r="S43" s="97">
        <v>0.32487451046982052</v>
      </c>
      <c r="T43" s="102"/>
      <c r="U43" s="97">
        <v>0.44505684398759693</v>
      </c>
      <c r="V43" s="97">
        <v>6.317309713189883</v>
      </c>
      <c r="W43" s="97">
        <v>4.7678089035351103</v>
      </c>
      <c r="X43" s="102"/>
      <c r="Y43" s="97">
        <v>1.1706973590974257</v>
      </c>
      <c r="Z43" s="97">
        <v>1.1158805837345684</v>
      </c>
      <c r="AA43" s="97"/>
      <c r="AB43" s="97">
        <v>0.11710192574399958</v>
      </c>
      <c r="AC43" s="102"/>
      <c r="AD43" s="97">
        <v>0.44644948807802931</v>
      </c>
      <c r="AE43" s="97">
        <v>0.43632011371806828</v>
      </c>
      <c r="AF43" s="102"/>
    </row>
    <row r="44" spans="1:32">
      <c r="A44" s="54" t="s">
        <v>179</v>
      </c>
      <c r="B44" s="97">
        <v>0.94964917579311459</v>
      </c>
      <c r="C44" s="97">
        <v>0.83990449254033916</v>
      </c>
      <c r="D44" s="97">
        <v>0.86163196269733033</v>
      </c>
      <c r="E44" s="97">
        <v>0.92266667286882631</v>
      </c>
      <c r="F44" s="97">
        <v>0.92089143750847757</v>
      </c>
      <c r="G44" s="97">
        <v>0.85344933664766531</v>
      </c>
      <c r="H44" s="97">
        <v>0.86196105557073444</v>
      </c>
      <c r="I44" s="76"/>
      <c r="J44" s="97">
        <v>0.81343755485635494</v>
      </c>
      <c r="K44" s="97">
        <v>0.81499948044755333</v>
      </c>
      <c r="L44" s="76"/>
      <c r="M44" s="97">
        <v>0.90381385247311252</v>
      </c>
      <c r="N44" s="97">
        <v>0.88581619919770205</v>
      </c>
      <c r="O44" s="97">
        <v>0.8037278544540849</v>
      </c>
      <c r="P44" s="97">
        <v>0.79667958982856257</v>
      </c>
      <c r="Q44" s="76"/>
      <c r="R44" s="97">
        <v>0.82341097517318662</v>
      </c>
      <c r="S44" s="97">
        <v>0.81272974453465685</v>
      </c>
      <c r="T44" s="76"/>
      <c r="U44" s="97">
        <v>0.98513990059428524</v>
      </c>
      <c r="V44" s="97">
        <v>1.0653268544766936</v>
      </c>
      <c r="W44" s="97">
        <v>1.0077557556155723</v>
      </c>
      <c r="X44" s="76"/>
      <c r="Y44" s="97">
        <v>0.89443991154506208</v>
      </c>
      <c r="Z44" s="97">
        <v>0.89859198962532805</v>
      </c>
      <c r="AA44" s="97"/>
      <c r="AB44" s="97">
        <v>0.75039276151616108</v>
      </c>
      <c r="AC44" s="76"/>
      <c r="AD44" s="97">
        <v>0.77398622023454966</v>
      </c>
      <c r="AE44" s="97">
        <v>0.78527594385269639</v>
      </c>
      <c r="AF44" s="76"/>
    </row>
    <row r="45" spans="1:32">
      <c r="A45" s="54" t="s">
        <v>180</v>
      </c>
      <c r="B45" s="98">
        <v>10.390478220868991</v>
      </c>
      <c r="C45" s="98">
        <v>5.4260932791723739</v>
      </c>
      <c r="D45" s="98">
        <v>5.9869848156182215</v>
      </c>
      <c r="E45" s="98">
        <v>45.958489621493172</v>
      </c>
      <c r="F45" s="98">
        <v>46.967330494418</v>
      </c>
      <c r="G45" s="98">
        <v>12.060295249850672</v>
      </c>
      <c r="H45" s="98">
        <v>11.776941003075402</v>
      </c>
      <c r="I45" s="103"/>
      <c r="J45" s="98">
        <v>22.552248818440592</v>
      </c>
      <c r="K45" s="98">
        <v>23.000299000372685</v>
      </c>
      <c r="L45" s="103"/>
      <c r="M45" s="98">
        <v>17.166491291474696</v>
      </c>
      <c r="N45" s="98">
        <v>17.224809603916079</v>
      </c>
      <c r="O45" s="98">
        <v>31.148391822163553</v>
      </c>
      <c r="P45" s="98">
        <v>26.585137067248489</v>
      </c>
      <c r="Q45" s="103"/>
      <c r="R45" s="98">
        <v>20.881595107401562</v>
      </c>
      <c r="S45" s="98">
        <v>24.742721733243059</v>
      </c>
      <c r="T45" s="103"/>
      <c r="U45" s="98">
        <v>51.966906887428799</v>
      </c>
      <c r="V45" s="98">
        <v>121.79793813078757</v>
      </c>
      <c r="W45" s="98">
        <v>98.546497728902708</v>
      </c>
      <c r="X45" s="103"/>
      <c r="Y45" s="98">
        <v>58.794875216869073</v>
      </c>
      <c r="Z45" s="98">
        <v>60.136133089876239</v>
      </c>
      <c r="AA45" s="98"/>
      <c r="AB45" s="98">
        <v>41.418293123200307</v>
      </c>
      <c r="AC45" s="103"/>
      <c r="AD45" s="96">
        <v>6.4675896935231352</v>
      </c>
      <c r="AE45" s="96">
        <v>6.316941975432055</v>
      </c>
      <c r="AF45" s="76"/>
    </row>
    <row r="46" spans="1:32">
      <c r="A46" s="54" t="s">
        <v>181</v>
      </c>
      <c r="B46" s="98">
        <v>4.3055599342546138</v>
      </c>
      <c r="C46" s="98">
        <v>2.7479963293645864</v>
      </c>
      <c r="D46" s="98">
        <v>3.5401459854014594</v>
      </c>
      <c r="E46" s="98">
        <v>27.601898021222318</v>
      </c>
      <c r="F46" s="98">
        <v>28.487977727183353</v>
      </c>
      <c r="G46" s="98">
        <v>4.0959135463082941</v>
      </c>
      <c r="H46" s="98">
        <v>3.7401276873329365</v>
      </c>
      <c r="I46" s="103"/>
      <c r="J46" s="98">
        <v>5.9740331716765427</v>
      </c>
      <c r="K46" s="98">
        <v>6.0587251536682576</v>
      </c>
      <c r="L46" s="103"/>
      <c r="M46" s="98">
        <v>9.8477460452757963</v>
      </c>
      <c r="N46" s="98">
        <v>9.8264273429197182</v>
      </c>
      <c r="O46" s="98">
        <v>27.972581170404329</v>
      </c>
      <c r="P46" s="98">
        <v>25.427230851225822</v>
      </c>
      <c r="Q46" s="103"/>
      <c r="R46" s="98">
        <v>25.722687513067559</v>
      </c>
      <c r="S46" s="98">
        <v>36.091127098321344</v>
      </c>
      <c r="T46" s="103"/>
      <c r="U46" s="98">
        <v>63.295689793352018</v>
      </c>
      <c r="V46" s="98">
        <v>11.646302648198288</v>
      </c>
      <c r="W46" s="98">
        <v>12.032908556224619</v>
      </c>
      <c r="X46" s="103"/>
      <c r="Y46" s="98">
        <v>97.142857142857153</v>
      </c>
      <c r="Z46" s="98">
        <v>75.365853658536579</v>
      </c>
      <c r="AA46" s="98"/>
      <c r="AB46" s="98">
        <v>178.84685136848441</v>
      </c>
      <c r="AC46" s="103"/>
      <c r="AD46" s="96">
        <v>2.1108415562814331</v>
      </c>
      <c r="AE46" s="96">
        <v>2.0783973274157548</v>
      </c>
      <c r="AF46" s="76"/>
    </row>
    <row r="47" spans="1:32">
      <c r="A47" s="54" t="s">
        <v>182</v>
      </c>
      <c r="B47" s="98">
        <v>10.504045674708431</v>
      </c>
      <c r="C47" s="98">
        <v>7.971397840502882</v>
      </c>
      <c r="D47" s="98">
        <v>10.802919708029195</v>
      </c>
      <c r="E47" s="98">
        <v>38.142466456648883</v>
      </c>
      <c r="F47" s="98">
        <v>40.224245955345779</v>
      </c>
      <c r="G47" s="98">
        <v>11.679704515433112</v>
      </c>
      <c r="H47" s="98">
        <v>10.770947019179067</v>
      </c>
      <c r="I47" s="103"/>
      <c r="J47" s="98">
        <v>17.155547503882573</v>
      </c>
      <c r="K47" s="98">
        <v>16.994679228988595</v>
      </c>
      <c r="L47" s="103"/>
      <c r="M47" s="98">
        <v>25.766481334909031</v>
      </c>
      <c r="N47" s="98">
        <v>24.791617736236045</v>
      </c>
      <c r="O47" s="98">
        <v>38.507293059848436</v>
      </c>
      <c r="P47" s="98">
        <v>37.735552763819094</v>
      </c>
      <c r="Q47" s="103"/>
      <c r="R47" s="98">
        <v>52.698915406753883</v>
      </c>
      <c r="S47" s="98">
        <v>73.341326938449242</v>
      </c>
      <c r="T47" s="103"/>
      <c r="U47" s="98">
        <v>22.85084293597804</v>
      </c>
      <c r="V47" s="98">
        <v>27.933326960741113</v>
      </c>
      <c r="W47" s="98">
        <v>27.409886570508331</v>
      </c>
      <c r="X47" s="103"/>
      <c r="Y47" s="98">
        <v>157.85714285714286</v>
      </c>
      <c r="Z47" s="98">
        <v>80.731707317073173</v>
      </c>
      <c r="AA47" s="98"/>
      <c r="AB47" s="98">
        <v>115.59422991828248</v>
      </c>
      <c r="AC47" s="103"/>
      <c r="AD47" s="96">
        <v>3.1838742634604422</v>
      </c>
      <c r="AE47" s="96">
        <v>3.0669336881157179</v>
      </c>
      <c r="AF47" s="76"/>
    </row>
    <row r="48" spans="1:32">
      <c r="A48" s="93"/>
      <c r="B48" s="96"/>
      <c r="C48" s="96"/>
      <c r="D48" s="96"/>
      <c r="E48" s="96"/>
      <c r="F48" s="96"/>
      <c r="G48" s="96"/>
      <c r="H48" s="96"/>
      <c r="I48" s="76"/>
      <c r="J48" s="96"/>
      <c r="K48" s="96"/>
      <c r="L48" s="76"/>
      <c r="M48" s="96"/>
      <c r="N48" s="96"/>
      <c r="O48" s="96"/>
      <c r="P48" s="96"/>
      <c r="Q48" s="76"/>
      <c r="R48" s="96"/>
      <c r="S48" s="96"/>
      <c r="T48" s="76"/>
      <c r="U48" s="96"/>
      <c r="V48" s="96"/>
      <c r="W48" s="96"/>
      <c r="X48" s="76"/>
      <c r="Y48" s="96"/>
      <c r="Z48" s="96"/>
      <c r="AA48" s="96"/>
      <c r="AB48" s="96"/>
      <c r="AC48" s="76"/>
      <c r="AD48" s="96"/>
      <c r="AE48" s="96"/>
      <c r="AF48" s="76"/>
    </row>
    <row r="49" spans="1:33">
      <c r="A49" s="94" t="s">
        <v>60</v>
      </c>
      <c r="B49" s="64"/>
      <c r="C49" s="64"/>
      <c r="D49" s="64"/>
      <c r="E49" s="64"/>
      <c r="F49" s="64"/>
      <c r="G49" s="64"/>
      <c r="H49" s="64"/>
      <c r="I49" s="76"/>
      <c r="J49" s="64"/>
      <c r="K49" s="64"/>
      <c r="L49" s="76"/>
      <c r="M49" s="64"/>
      <c r="N49" s="64"/>
      <c r="O49" s="64"/>
      <c r="P49" s="64"/>
      <c r="Q49" s="76"/>
      <c r="R49" s="64"/>
      <c r="S49" s="64"/>
      <c r="T49" s="76"/>
      <c r="U49" s="64"/>
      <c r="V49" s="64"/>
      <c r="W49" s="64"/>
      <c r="X49" s="76"/>
      <c r="Y49" s="64"/>
      <c r="Z49" s="64"/>
      <c r="AA49" s="64"/>
      <c r="AB49" s="64"/>
      <c r="AC49" s="76"/>
      <c r="AD49" s="64"/>
      <c r="AE49" s="64"/>
      <c r="AF49" s="76"/>
    </row>
    <row r="50" spans="1:33">
      <c r="A50" s="54" t="s">
        <v>144</v>
      </c>
      <c r="B50" s="97"/>
      <c r="C50" s="97">
        <v>1.9798051852211542</v>
      </c>
      <c r="D50" s="97">
        <v>17.399999999999999</v>
      </c>
      <c r="E50" s="97">
        <v>1.0463815201513675</v>
      </c>
      <c r="F50" s="97">
        <v>0.64091081022765217</v>
      </c>
      <c r="G50" s="97">
        <v>1.501027796026591</v>
      </c>
      <c r="H50" s="97">
        <v>1.8006612542010647</v>
      </c>
      <c r="I50" s="76"/>
      <c r="J50" s="97">
        <v>2.5637992641130594</v>
      </c>
      <c r="K50" s="97">
        <v>1.5534220289412668</v>
      </c>
      <c r="L50" s="76"/>
      <c r="M50" s="97">
        <v>2.0744477176668799</v>
      </c>
      <c r="N50" s="97">
        <v>1.0334021482462667</v>
      </c>
      <c r="O50" s="97">
        <v>12.302543000766734</v>
      </c>
      <c r="P50" s="97">
        <v>1.2869343417595167</v>
      </c>
      <c r="Q50" s="76"/>
      <c r="R50" s="97">
        <v>0.30746273486933956</v>
      </c>
      <c r="S50" s="97">
        <v>0.35355339059327379</v>
      </c>
      <c r="T50" s="76"/>
      <c r="U50" s="97">
        <v>12.484262645323401</v>
      </c>
      <c r="V50" s="97">
        <v>6.3526897190612637</v>
      </c>
      <c r="W50" s="97">
        <v>8.7681240867132466</v>
      </c>
      <c r="X50" s="76"/>
      <c r="Y50" s="97">
        <v>5.2325901807804556</v>
      </c>
      <c r="Z50" s="97">
        <v>13.576450198781705</v>
      </c>
      <c r="AA50" s="97"/>
      <c r="AB50" s="97"/>
      <c r="AC50" s="76"/>
      <c r="AD50" s="97">
        <v>5.8103356185335802</v>
      </c>
      <c r="AE50" s="97">
        <v>3.5724874620727074</v>
      </c>
      <c r="AF50" s="76"/>
    </row>
    <row r="51" spans="1:33">
      <c r="A51" s="54" t="s">
        <v>145</v>
      </c>
      <c r="B51" s="96"/>
      <c r="C51" s="96">
        <v>348.08773524583057</v>
      </c>
      <c r="D51" s="96">
        <v>3270</v>
      </c>
      <c r="E51" s="96">
        <v>372.89089429432175</v>
      </c>
      <c r="F51" s="96">
        <v>190.70046320517071</v>
      </c>
      <c r="G51" s="96">
        <v>443.84181366288101</v>
      </c>
      <c r="H51" s="96">
        <v>268.43461560898373</v>
      </c>
      <c r="I51" s="76"/>
      <c r="J51" s="96">
        <v>150.19986684414869</v>
      </c>
      <c r="K51" s="96">
        <v>261.9160170741759</v>
      </c>
      <c r="L51" s="76"/>
      <c r="M51" s="96">
        <v>725.05172229296852</v>
      </c>
      <c r="N51" s="96">
        <v>392.58120179142554</v>
      </c>
      <c r="O51" s="96">
        <v>489.3551879769949</v>
      </c>
      <c r="P51" s="96">
        <v>36.76955262170047</v>
      </c>
      <c r="Q51" s="76"/>
      <c r="R51" s="96">
        <v>117.18930554164631</v>
      </c>
      <c r="S51" s="96">
        <v>268.70057685088807</v>
      </c>
      <c r="T51" s="76"/>
      <c r="U51" s="96">
        <v>1134.8344554209898</v>
      </c>
      <c r="V51" s="96">
        <v>141.66980388683163</v>
      </c>
      <c r="W51" s="96">
        <v>32.526911934581186</v>
      </c>
      <c r="X51" s="76"/>
      <c r="Y51" s="96">
        <v>537.40115370177614</v>
      </c>
      <c r="Z51" s="96">
        <v>777.81745930520231</v>
      </c>
      <c r="AA51" s="96"/>
      <c r="AB51" s="96"/>
      <c r="AC51" s="76"/>
      <c r="AD51" s="96">
        <v>114.02224093821096</v>
      </c>
      <c r="AE51" s="96">
        <v>191.09648522844859</v>
      </c>
      <c r="AF51" s="76"/>
    </row>
    <row r="52" spans="1:33">
      <c r="A52" s="54" t="s">
        <v>146</v>
      </c>
      <c r="B52" s="96"/>
      <c r="C52" s="96">
        <v>24.060815803768111</v>
      </c>
      <c r="D52" s="96">
        <v>347</v>
      </c>
      <c r="E52" s="96">
        <v>17.315008628629784</v>
      </c>
      <c r="F52" s="96">
        <v>20.091457554559518</v>
      </c>
      <c r="G52" s="96">
        <v>34.808045047086459</v>
      </c>
      <c r="H52" s="96">
        <v>31.377881199523788</v>
      </c>
      <c r="I52" s="76"/>
      <c r="J52" s="96">
        <v>8.6196674336465318</v>
      </c>
      <c r="K52" s="96">
        <v>21.835017746729676</v>
      </c>
      <c r="L52" s="76"/>
      <c r="M52" s="96">
        <v>74.05403432629447</v>
      </c>
      <c r="N52" s="96">
        <v>46.441360875839976</v>
      </c>
      <c r="O52" s="96">
        <v>77.826689325889888</v>
      </c>
      <c r="P52" s="96">
        <v>15.98061325481599</v>
      </c>
      <c r="Q52" s="76"/>
      <c r="R52" s="96">
        <v>37.753587026047384</v>
      </c>
      <c r="S52" s="96">
        <v>42.426406871192853</v>
      </c>
      <c r="T52" s="76"/>
      <c r="U52" s="96"/>
      <c r="V52" s="96">
        <v>22.241103090149704</v>
      </c>
      <c r="W52" s="96">
        <v>12.727922061357855</v>
      </c>
      <c r="X52" s="76"/>
      <c r="Y52" s="96">
        <v>120.20815280171308</v>
      </c>
      <c r="Z52" s="96">
        <v>56.568542494923804</v>
      </c>
      <c r="AA52" s="96"/>
      <c r="AB52" s="96"/>
      <c r="AC52" s="76"/>
      <c r="AD52" s="96">
        <v>19.04158981958027</v>
      </c>
      <c r="AE52" s="96">
        <v>24.3013305534217</v>
      </c>
      <c r="AF52" s="76"/>
    </row>
    <row r="53" spans="1:33">
      <c r="A53" s="54" t="s">
        <v>147</v>
      </c>
      <c r="B53" s="96">
        <v>54.579975277222331</v>
      </c>
      <c r="C53" s="96">
        <v>11.46320199595209</v>
      </c>
      <c r="D53" s="96">
        <v>66.400000000000006</v>
      </c>
      <c r="E53" s="96">
        <v>15.39826830090543</v>
      </c>
      <c r="F53" s="96">
        <v>16.39623940623779</v>
      </c>
      <c r="G53" s="96">
        <v>35.886240012325366</v>
      </c>
      <c r="H53" s="96">
        <v>43.569320792109146</v>
      </c>
      <c r="I53" s="76"/>
      <c r="J53" s="96">
        <v>591.15536592901401</v>
      </c>
      <c r="K53" s="96">
        <v>219.07806827704181</v>
      </c>
      <c r="L53" s="76"/>
      <c r="M53" s="96">
        <v>71.914300849460162</v>
      </c>
      <c r="N53" s="96">
        <v>91.349876847207568</v>
      </c>
      <c r="O53" s="96">
        <v>1.3758322156841241</v>
      </c>
      <c r="P53" s="96">
        <v>3.3941125496954254</v>
      </c>
      <c r="Q53" s="76"/>
      <c r="R53" s="96">
        <v>20.957417143659111</v>
      </c>
      <c r="S53" s="96">
        <v>10.040916292848978</v>
      </c>
      <c r="T53" s="76"/>
      <c r="U53" s="96">
        <v>36.454514022698241</v>
      </c>
      <c r="V53" s="96">
        <v>26.219077024182265</v>
      </c>
      <c r="W53" s="96">
        <v>62.890077118731533</v>
      </c>
      <c r="X53" s="76"/>
      <c r="Y53" s="96">
        <v>1.131370849898452</v>
      </c>
      <c r="Z53" s="96">
        <v>49.07321061434633</v>
      </c>
      <c r="AA53" s="96"/>
      <c r="AB53" s="96">
        <v>6.4280697178788486</v>
      </c>
      <c r="AC53" s="76"/>
      <c r="AD53" s="96">
        <v>41.496987842492857</v>
      </c>
      <c r="AE53" s="96">
        <v>59.622143537447563</v>
      </c>
      <c r="AF53" s="76"/>
    </row>
    <row r="54" spans="1:33">
      <c r="A54" s="54" t="s">
        <v>148</v>
      </c>
      <c r="B54" s="96"/>
      <c r="C54" s="96">
        <v>51.547481579053475</v>
      </c>
      <c r="D54" s="96">
        <v>690</v>
      </c>
      <c r="E54" s="96">
        <v>8.5188865805003271</v>
      </c>
      <c r="F54" s="96">
        <v>24.330159610382054</v>
      </c>
      <c r="G54" s="96">
        <v>48.778866097704423</v>
      </c>
      <c r="H54" s="96">
        <v>36.163649204823393</v>
      </c>
      <c r="I54" s="76"/>
      <c r="J54" s="96">
        <v>112.61261030630628</v>
      </c>
      <c r="K54" s="96">
        <v>69.80830896103987</v>
      </c>
      <c r="L54" s="76"/>
      <c r="M54" s="96">
        <v>36.624217852854322</v>
      </c>
      <c r="N54" s="96">
        <v>26.206869328479506</v>
      </c>
      <c r="O54" s="96">
        <v>99.89888816770123</v>
      </c>
      <c r="P54" s="96">
        <v>15.132085117392101</v>
      </c>
      <c r="Q54" s="76"/>
      <c r="R54" s="96">
        <v>33.005050118630841</v>
      </c>
      <c r="S54" s="96">
        <v>8.4852813742385695</v>
      </c>
      <c r="T54" s="76"/>
      <c r="U54" s="96">
        <v>160.66126781543224</v>
      </c>
      <c r="V54" s="96">
        <v>17.042691493227633</v>
      </c>
      <c r="W54" s="96">
        <v>14.566399692442875</v>
      </c>
      <c r="X54" s="76"/>
      <c r="Y54" s="96">
        <v>130.10764773832474</v>
      </c>
      <c r="Z54" s="96">
        <v>70.710678118654755</v>
      </c>
      <c r="AA54" s="96"/>
      <c r="AB54" s="96"/>
      <c r="AC54" s="76"/>
      <c r="AD54" s="96">
        <v>81.570302719275759</v>
      </c>
      <c r="AE54" s="96">
        <v>51.840781887107624</v>
      </c>
      <c r="AF54" s="76"/>
    </row>
    <row r="55" spans="1:33">
      <c r="A55" s="54" t="s">
        <v>149</v>
      </c>
      <c r="B55" s="98"/>
      <c r="C55" s="98">
        <v>1.1901380472149325</v>
      </c>
      <c r="D55" s="98">
        <v>24.3</v>
      </c>
      <c r="E55" s="98">
        <v>1.2687526683058981</v>
      </c>
      <c r="F55" s="98">
        <v>1.9424383302093955</v>
      </c>
      <c r="G55" s="98">
        <v>2.3041026211713937</v>
      </c>
      <c r="H55" s="98">
        <v>0.88810123833029853</v>
      </c>
      <c r="I55" s="76"/>
      <c r="J55" s="98">
        <v>3.5733327114427325</v>
      </c>
      <c r="K55" s="98">
        <v>2.3848521966780249</v>
      </c>
      <c r="L55" s="76"/>
      <c r="M55" s="98">
        <v>1.3503086067019399</v>
      </c>
      <c r="N55" s="98">
        <v>1.8417383093154134</v>
      </c>
      <c r="O55" s="98">
        <v>4.6287479022795388</v>
      </c>
      <c r="P55" s="98">
        <v>0.26870057685088738</v>
      </c>
      <c r="Q55" s="76"/>
      <c r="R55" s="98">
        <v>2.9621838790549657</v>
      </c>
      <c r="S55" s="98">
        <v>1.5839191898578653</v>
      </c>
      <c r="T55" s="76"/>
      <c r="U55" s="98"/>
      <c r="V55" s="98">
        <v>1.5577761927397236</v>
      </c>
      <c r="W55" s="98">
        <v>0.98994949366117058</v>
      </c>
      <c r="X55" s="76"/>
      <c r="Y55" s="98">
        <v>2.5455844122715772</v>
      </c>
      <c r="Z55" s="98">
        <v>6.2225396744416157</v>
      </c>
      <c r="AA55" s="98"/>
      <c r="AB55" s="98"/>
      <c r="AC55" s="76"/>
      <c r="AD55" s="98">
        <v>0.97958810586024159</v>
      </c>
      <c r="AE55" s="98">
        <v>0.89294270066262815</v>
      </c>
      <c r="AF55" s="76"/>
      <c r="AG55" s="86"/>
    </row>
    <row r="56" spans="1:33">
      <c r="A56" s="54" t="s">
        <v>150</v>
      </c>
      <c r="B56" s="98">
        <v>20.514273320030593</v>
      </c>
      <c r="C56" s="98">
        <v>2.7442146938084631</v>
      </c>
      <c r="D56" s="98">
        <v>31.8</v>
      </c>
      <c r="E56" s="98">
        <v>1.9008769905844329</v>
      </c>
      <c r="F56" s="98">
        <v>3.2797357617141456</v>
      </c>
      <c r="G56" s="98">
        <v>5.7464965172026545</v>
      </c>
      <c r="H56" s="98">
        <v>4.3169654244840201</v>
      </c>
      <c r="I56" s="76"/>
      <c r="J56" s="98">
        <v>29.781269281210971</v>
      </c>
      <c r="K56" s="98">
        <v>24.653194519169318</v>
      </c>
      <c r="L56" s="76"/>
      <c r="M56" s="98">
        <v>7.3330302967690848</v>
      </c>
      <c r="N56" s="98">
        <v>6.9475175422592494</v>
      </c>
      <c r="O56" s="98">
        <v>2.768773581002451</v>
      </c>
      <c r="P56" s="98">
        <v>1.6970562748477156</v>
      </c>
      <c r="Q56" s="76"/>
      <c r="R56" s="98">
        <v>4.6231302526895126</v>
      </c>
      <c r="S56" s="98">
        <v>4.1012193308819738</v>
      </c>
      <c r="T56" s="76"/>
      <c r="U56" s="98">
        <v>14.775228667166239</v>
      </c>
      <c r="V56" s="98">
        <v>1.9663841605003489</v>
      </c>
      <c r="W56" s="98">
        <v>0.70710678118654757</v>
      </c>
      <c r="X56" s="76"/>
      <c r="Y56" s="98">
        <v>6.7882250993908624</v>
      </c>
      <c r="Z56" s="98">
        <v>32.66833329081846</v>
      </c>
      <c r="AA56" s="98"/>
      <c r="AB56" s="98">
        <v>13.440238939858411</v>
      </c>
      <c r="AC56" s="76"/>
      <c r="AD56" s="98">
        <v>6.9544949493114885</v>
      </c>
      <c r="AE56" s="98">
        <v>3.7808288332939184</v>
      </c>
      <c r="AF56" s="76"/>
      <c r="AG56" s="86"/>
    </row>
    <row r="57" spans="1:33">
      <c r="A57" s="54" t="s">
        <v>151</v>
      </c>
      <c r="B57" s="97"/>
      <c r="C57" s="97">
        <v>0.66175092422624215</v>
      </c>
      <c r="D57" s="97">
        <v>1.05</v>
      </c>
      <c r="E57" s="97">
        <v>0.47362834535509979</v>
      </c>
      <c r="F57" s="97">
        <v>0.13952299690970876</v>
      </c>
      <c r="G57" s="97">
        <v>2.8284271247461926E-2</v>
      </c>
      <c r="H57" s="97">
        <v>7.0710678118654821E-2</v>
      </c>
      <c r="I57" s="76"/>
      <c r="J57" s="97">
        <v>0.22943408639520033</v>
      </c>
      <c r="K57" s="97">
        <v>0.20033305601755574</v>
      </c>
      <c r="L57" s="76"/>
      <c r="M57" s="97">
        <v>4.2426406871192889E-2</v>
      </c>
      <c r="N57" s="97">
        <v>0.1858314648635507</v>
      </c>
      <c r="O57" s="97">
        <v>0.31491495450586077</v>
      </c>
      <c r="P57" s="97">
        <v>0.18384776310850234</v>
      </c>
      <c r="Q57" s="76"/>
      <c r="R57" s="97">
        <v>2.0000000000000018E-2</v>
      </c>
      <c r="S57" s="97">
        <v>0.24041630560342586</v>
      </c>
      <c r="T57" s="76"/>
      <c r="U57" s="97"/>
      <c r="V57" s="97">
        <v>0.25423086620891311</v>
      </c>
      <c r="W57" s="97">
        <v>0</v>
      </c>
      <c r="X57" s="76"/>
      <c r="Y57" s="97">
        <v>0.70710678118654757</v>
      </c>
      <c r="Z57" s="97">
        <v>7.7781745930520376</v>
      </c>
      <c r="AA57" s="97"/>
      <c r="AB57" s="97"/>
      <c r="AC57" s="76"/>
      <c r="AD57" s="97"/>
      <c r="AE57" s="97"/>
      <c r="AF57" s="76"/>
    </row>
    <row r="58" spans="1:33">
      <c r="A58" s="54" t="s">
        <v>152</v>
      </c>
      <c r="B58" s="98"/>
      <c r="C58" s="98">
        <v>4.517821851923145</v>
      </c>
      <c r="D58" s="98">
        <v>31.3</v>
      </c>
      <c r="E58" s="98">
        <v>4.6496287614225356</v>
      </c>
      <c r="F58" s="98">
        <v>3.8867295592395785</v>
      </c>
      <c r="G58" s="98">
        <v>8.4795440128975503</v>
      </c>
      <c r="H58" s="98">
        <v>6.4688263453051702</v>
      </c>
      <c r="I58" s="76"/>
      <c r="J58" s="98">
        <v>16.200617272190581</v>
      </c>
      <c r="K58" s="98">
        <v>9.3914855054991122</v>
      </c>
      <c r="L58" s="76"/>
      <c r="M58" s="98">
        <v>5.9382938065856372</v>
      </c>
      <c r="N58" s="98">
        <v>4.9791565550803876</v>
      </c>
      <c r="O58" s="98">
        <v>15.405912594103134</v>
      </c>
      <c r="P58" s="98">
        <v>0.70710678118654757</v>
      </c>
      <c r="Q58" s="76"/>
      <c r="R58" s="98">
        <v>19.279349919884062</v>
      </c>
      <c r="S58" s="98">
        <v>14.000714267493649</v>
      </c>
      <c r="T58" s="76"/>
      <c r="U58" s="98"/>
      <c r="V58" s="98">
        <v>18.973665961010276</v>
      </c>
      <c r="W58" s="98">
        <v>15.414927829866743</v>
      </c>
      <c r="X58" s="76"/>
      <c r="Y58" s="98">
        <v>67.882250993908556</v>
      </c>
      <c r="Z58" s="98">
        <v>7.0710678118654755</v>
      </c>
      <c r="AA58" s="98"/>
      <c r="AB58" s="98"/>
      <c r="AC58" s="76"/>
      <c r="AD58" s="98">
        <v>4.4848156515704654</v>
      </c>
      <c r="AE58" s="98">
        <v>6.4664261123642817</v>
      </c>
      <c r="AF58" s="76"/>
    </row>
    <row r="59" spans="1:33">
      <c r="A59" s="54" t="s">
        <v>153</v>
      </c>
      <c r="B59" s="97">
        <v>1.0123140904763754</v>
      </c>
      <c r="C59" s="97">
        <v>8.6108458740513288E-2</v>
      </c>
      <c r="D59" s="97"/>
      <c r="E59" s="97">
        <v>1.1596551211459376</v>
      </c>
      <c r="F59" s="97"/>
      <c r="G59" s="97"/>
      <c r="H59" s="97"/>
      <c r="I59" s="76"/>
      <c r="J59" s="97"/>
      <c r="K59" s="97"/>
      <c r="L59" s="76"/>
      <c r="M59" s="97">
        <v>1.4000714267493646</v>
      </c>
      <c r="N59" s="97">
        <v>9.8994949366116664E-2</v>
      </c>
      <c r="O59" s="97"/>
      <c r="P59" s="97"/>
      <c r="Q59" s="76"/>
      <c r="R59" s="97"/>
      <c r="S59" s="97"/>
      <c r="T59" s="76"/>
      <c r="U59" s="97">
        <v>0.68848339931988733</v>
      </c>
      <c r="V59" s="97"/>
      <c r="W59" s="97"/>
      <c r="X59" s="76"/>
      <c r="Y59" s="97"/>
      <c r="Z59" s="97"/>
      <c r="AA59" s="97"/>
      <c r="AB59" s="97">
        <v>0.49202024029967295</v>
      </c>
      <c r="AC59" s="76"/>
      <c r="AD59" s="97"/>
      <c r="AE59" s="97"/>
      <c r="AF59" s="76"/>
    </row>
    <row r="60" spans="1:33">
      <c r="A60" s="54" t="s">
        <v>154</v>
      </c>
      <c r="B60" s="97">
        <v>10.922807650750991</v>
      </c>
      <c r="C60" s="97">
        <v>0.99911031851914633</v>
      </c>
      <c r="D60" s="97">
        <v>27.6</v>
      </c>
      <c r="E60" s="97">
        <v>2.272820777297293</v>
      </c>
      <c r="F60" s="97">
        <v>4.4151255172795825</v>
      </c>
      <c r="G60" s="97">
        <v>4.4008080066177735</v>
      </c>
      <c r="H60" s="97">
        <v>3.7942312101650408</v>
      </c>
      <c r="I60" s="76"/>
      <c r="J60" s="97">
        <v>9.7330365251549384</v>
      </c>
      <c r="K60" s="97">
        <v>7.3832242279372817</v>
      </c>
      <c r="L60" s="76"/>
      <c r="M60" s="97">
        <v>3.7749172176353749</v>
      </c>
      <c r="N60" s="97">
        <v>1.6087262041752162</v>
      </c>
      <c r="O60" s="97">
        <v>15.184860881812506</v>
      </c>
      <c r="P60" s="97">
        <v>0.42426406871192446</v>
      </c>
      <c r="Q60" s="76"/>
      <c r="R60" s="97">
        <v>3.7166292972710293</v>
      </c>
      <c r="S60" s="97">
        <v>4.3840620433565967</v>
      </c>
      <c r="T60" s="76"/>
      <c r="U60" s="97">
        <v>16.54439333280682</v>
      </c>
      <c r="V60" s="97">
        <v>4.6342924666734877</v>
      </c>
      <c r="W60" s="97">
        <v>0.28284271247462306</v>
      </c>
      <c r="X60" s="76"/>
      <c r="Y60" s="97">
        <v>16.970562748477139</v>
      </c>
      <c r="Z60" s="97">
        <v>22.910259710444127</v>
      </c>
      <c r="AA60" s="97"/>
      <c r="AB60" s="97">
        <v>5.3599710797279574</v>
      </c>
      <c r="AC60" s="76"/>
      <c r="AD60" s="97">
        <v>5.0522272316276506</v>
      </c>
      <c r="AE60" s="97">
        <v>3.8131351929875268</v>
      </c>
      <c r="AF60" s="76"/>
    </row>
    <row r="61" spans="1:33">
      <c r="A61" s="54" t="s">
        <v>155</v>
      </c>
      <c r="B61" s="97">
        <v>0.6891851506072989</v>
      </c>
      <c r="C61" s="97">
        <v>0.82100983115742443</v>
      </c>
      <c r="D61" s="97">
        <v>4.6100000000000003</v>
      </c>
      <c r="E61" s="97">
        <v>8.0593039992533519E-2</v>
      </c>
      <c r="F61" s="97">
        <v>0.18574175621006708</v>
      </c>
      <c r="G61" s="97">
        <v>0.43632811303217939</v>
      </c>
      <c r="H61" s="97">
        <v>0.3565976791314055</v>
      </c>
      <c r="I61" s="76"/>
      <c r="J61" s="97">
        <v>0.36274876521728766</v>
      </c>
      <c r="K61" s="97">
        <v>0.24633310780323459</v>
      </c>
      <c r="L61" s="76"/>
      <c r="M61" s="97">
        <v>0.6824221567329124</v>
      </c>
      <c r="N61" s="97">
        <v>0.30232432915661933</v>
      </c>
      <c r="O61" s="97">
        <v>0.27418606820916347</v>
      </c>
      <c r="P61" s="97">
        <v>9.6166522241370553E-2</v>
      </c>
      <c r="Q61" s="76"/>
      <c r="R61" s="97">
        <v>0.11015141094572189</v>
      </c>
      <c r="S61" s="97">
        <v>0.20788939366884501</v>
      </c>
      <c r="T61" s="76"/>
      <c r="U61" s="97">
        <v>0.55135870441507684</v>
      </c>
      <c r="V61" s="97">
        <v>8.2957272067546314E-2</v>
      </c>
      <c r="W61" s="97">
        <v>7.0710678118654655E-2</v>
      </c>
      <c r="X61" s="76"/>
      <c r="Y61" s="97">
        <v>0.3818376618407357</v>
      </c>
      <c r="Z61" s="97">
        <v>0.1131370849898477</v>
      </c>
      <c r="AA61" s="97"/>
      <c r="AB61" s="97">
        <v>0.90022272490180422</v>
      </c>
      <c r="AC61" s="76"/>
      <c r="AD61" s="97">
        <v>0.97264000094000491</v>
      </c>
      <c r="AE61" s="97">
        <v>1.2641307949206313</v>
      </c>
      <c r="AF61" s="76"/>
    </row>
    <row r="62" spans="1:33">
      <c r="A62" s="54" t="s">
        <v>156</v>
      </c>
      <c r="B62" s="97">
        <v>5.4300521141747913</v>
      </c>
      <c r="C62" s="97">
        <v>1.3231024147812598</v>
      </c>
      <c r="D62" s="97">
        <v>10.26</v>
      </c>
      <c r="E62" s="97">
        <v>0.54707882256146467</v>
      </c>
      <c r="F62" s="97">
        <v>1.1956030556445854</v>
      </c>
      <c r="G62" s="97">
        <v>1.3736585375477328</v>
      </c>
      <c r="H62" s="97">
        <v>1.3508515832614636</v>
      </c>
      <c r="I62" s="76"/>
      <c r="J62" s="97">
        <v>0.97639472892199874</v>
      </c>
      <c r="K62" s="97">
        <v>1.7312654331442086</v>
      </c>
      <c r="L62" s="76"/>
      <c r="M62" s="97">
        <v>3.4467375879228164</v>
      </c>
      <c r="N62" s="97">
        <v>2.0346989949375804</v>
      </c>
      <c r="O62" s="97">
        <v>7.9606958597492925</v>
      </c>
      <c r="P62" s="97">
        <v>0.62225396744416361</v>
      </c>
      <c r="Q62" s="76"/>
      <c r="R62" s="97">
        <v>1.8583146486355147</v>
      </c>
      <c r="S62" s="97">
        <v>1.6970562748477129</v>
      </c>
      <c r="T62" s="76"/>
      <c r="U62" s="97">
        <v>15.593132518938615</v>
      </c>
      <c r="V62" s="97">
        <v>3.2731228717133964</v>
      </c>
      <c r="W62" s="97">
        <v>4.5537676708413644</v>
      </c>
      <c r="X62" s="76"/>
      <c r="Y62" s="97">
        <v>3.5355339059327378</v>
      </c>
      <c r="Z62" s="97">
        <v>6.0811183182043047</v>
      </c>
      <c r="AA62" s="97"/>
      <c r="AB62" s="97">
        <v>94.927056622062182</v>
      </c>
      <c r="AC62" s="76"/>
      <c r="AD62" s="97">
        <v>5.2025021452593911</v>
      </c>
      <c r="AE62" s="97">
        <v>4.9864523126835048</v>
      </c>
      <c r="AF62" s="76"/>
    </row>
    <row r="63" spans="1:33">
      <c r="A63" s="54" t="s">
        <v>157</v>
      </c>
      <c r="B63" s="97">
        <v>0.17428275380186109</v>
      </c>
      <c r="C63" s="97">
        <v>8.733474190067295E-3</v>
      </c>
      <c r="D63" s="97">
        <v>1.3100000000000001E-2</v>
      </c>
      <c r="E63" s="97">
        <v>2.6967352395778403E-2</v>
      </c>
      <c r="F63" s="97">
        <v>1.7088007490635052E-2</v>
      </c>
      <c r="G63" s="97">
        <v>1.5833859640375585E-2</v>
      </c>
      <c r="H63" s="97">
        <v>2.0159365069366639E-2</v>
      </c>
      <c r="I63" s="76"/>
      <c r="J63" s="97">
        <v>3.4813790371058556E-2</v>
      </c>
      <c r="K63" s="97">
        <v>2.5635912310662944E-2</v>
      </c>
      <c r="L63" s="76"/>
      <c r="M63" s="97">
        <v>1.5864005379054406E-2</v>
      </c>
      <c r="N63" s="97">
        <v>2.8234730386529277E-2</v>
      </c>
      <c r="O63" s="97">
        <v>2.3988886315680972E-2</v>
      </c>
      <c r="P63" s="97">
        <v>1.1313708498984771E-2</v>
      </c>
      <c r="Q63" s="76"/>
      <c r="R63" s="97">
        <v>3.2526911934581187E-3</v>
      </c>
      <c r="S63" s="97"/>
      <c r="T63" s="76"/>
      <c r="U63" s="97">
        <v>0.10905828035173712</v>
      </c>
      <c r="V63" s="97">
        <v>5.4160256030906413E-3</v>
      </c>
      <c r="W63" s="97">
        <v>2.1213203435596403E-2</v>
      </c>
      <c r="X63" s="76"/>
      <c r="Y63" s="97">
        <v>0.10040916292848978</v>
      </c>
      <c r="Z63" s="97">
        <v>1.4142135623730925E-2</v>
      </c>
      <c r="AA63" s="97"/>
      <c r="AB63" s="97">
        <v>0.24039826356314092</v>
      </c>
      <c r="AC63" s="76"/>
      <c r="AD63" s="97">
        <v>1.116269296745703E-2</v>
      </c>
      <c r="AE63" s="97">
        <v>6.0011110082495009E-3</v>
      </c>
      <c r="AF63" s="76"/>
    </row>
    <row r="64" spans="1:33">
      <c r="A64" s="54" t="s">
        <v>158</v>
      </c>
      <c r="B64" s="97">
        <v>0.2771922280776889</v>
      </c>
      <c r="C64" s="97">
        <v>0.62366818100653498</v>
      </c>
      <c r="D64" s="97"/>
      <c r="E64" s="97"/>
      <c r="F64" s="97"/>
      <c r="G64" s="97">
        <v>2.8284271247461901E-2</v>
      </c>
      <c r="H64" s="97"/>
      <c r="I64" s="76"/>
      <c r="J64" s="97"/>
      <c r="K64" s="97">
        <v>10.253048327204938</v>
      </c>
      <c r="L64" s="76"/>
      <c r="M64" s="97"/>
      <c r="N64" s="97"/>
      <c r="O64" s="97">
        <v>3.6092473823037742E-2</v>
      </c>
      <c r="P64" s="97"/>
      <c r="Q64" s="76"/>
      <c r="R64" s="97"/>
      <c r="S64" s="97"/>
      <c r="T64" s="76"/>
      <c r="U64" s="97"/>
      <c r="V64" s="97">
        <v>8.4852813742385777E-2</v>
      </c>
      <c r="W64" s="97"/>
      <c r="X64" s="76"/>
      <c r="Y64" s="97"/>
      <c r="Z64" s="97"/>
      <c r="AA64" s="97"/>
      <c r="AB64" s="97">
        <v>2.2056016692497109</v>
      </c>
      <c r="AC64" s="76"/>
      <c r="AD64" s="97"/>
      <c r="AE64" s="97">
        <v>3.3640253665313966E-2</v>
      </c>
      <c r="AF64" s="76"/>
    </row>
    <row r="65" spans="1:32">
      <c r="A65" s="54" t="s">
        <v>159</v>
      </c>
      <c r="B65" s="97">
        <v>0.44113555204015775</v>
      </c>
      <c r="C65" s="97">
        <v>4.3329303841956365E-2</v>
      </c>
      <c r="D65" s="97">
        <v>0.48499999999999999</v>
      </c>
      <c r="E65" s="97">
        <v>9.4275179786673102E-2</v>
      </c>
      <c r="F65" s="97">
        <v>6.7330032922413907E-2</v>
      </c>
      <c r="G65" s="97">
        <v>6.3757875330555533E-2</v>
      </c>
      <c r="H65" s="97">
        <v>3.3721548854446955E-2</v>
      </c>
      <c r="I65" s="76"/>
      <c r="J65" s="97">
        <v>0.12773514264550165</v>
      </c>
      <c r="K65" s="97">
        <v>8.1799755500857094E-2</v>
      </c>
      <c r="L65" s="76"/>
      <c r="M65" s="97">
        <v>6.0959002616512735E-2</v>
      </c>
      <c r="N65" s="97">
        <v>0.1508403129140217</v>
      </c>
      <c r="O65" s="97">
        <v>0.40095564414462276</v>
      </c>
      <c r="P65" s="97">
        <v>8.9095454429504908E-2</v>
      </c>
      <c r="Q65" s="76"/>
      <c r="R65" s="97">
        <v>0.18815242048226055</v>
      </c>
      <c r="S65" s="97">
        <v>0.22910259710444128</v>
      </c>
      <c r="T65" s="76"/>
      <c r="U65" s="97">
        <v>2.9654138243986989</v>
      </c>
      <c r="V65" s="97">
        <v>0.17427564373715584</v>
      </c>
      <c r="W65" s="97">
        <v>2.4041630560342597E-2</v>
      </c>
      <c r="X65" s="76"/>
      <c r="Y65" s="97">
        <v>0.1838477631085022</v>
      </c>
      <c r="Z65" s="97">
        <v>0.1131370849898477</v>
      </c>
      <c r="AA65" s="97"/>
      <c r="AB65" s="97">
        <v>3.7549918242460349</v>
      </c>
      <c r="AC65" s="76"/>
      <c r="AD65" s="97">
        <v>0.23249070641947941</v>
      </c>
      <c r="AE65" s="97">
        <v>0.22999710143101079</v>
      </c>
      <c r="AF65" s="76"/>
    </row>
    <row r="66" spans="1:32">
      <c r="A66" s="54" t="s">
        <v>160</v>
      </c>
      <c r="B66" s="97">
        <v>1.8189222532096561</v>
      </c>
      <c r="C66" s="97">
        <v>0.31339933448739621</v>
      </c>
      <c r="D66" s="97">
        <v>2.2799999999999998</v>
      </c>
      <c r="E66" s="97">
        <v>0.36805796644912692</v>
      </c>
      <c r="F66" s="97">
        <v>0.28890598240027326</v>
      </c>
      <c r="G66" s="97">
        <v>0.34887119558815866</v>
      </c>
      <c r="H66" s="97">
        <v>0.28728615235220317</v>
      </c>
      <c r="I66" s="76"/>
      <c r="J66" s="97">
        <v>0.8373052012259331</v>
      </c>
      <c r="K66" s="97">
        <v>0.53535035257296648</v>
      </c>
      <c r="L66" s="76"/>
      <c r="M66" s="97">
        <v>0.26451212952654324</v>
      </c>
      <c r="N66" s="97">
        <v>0.13608820668963204</v>
      </c>
      <c r="O66" s="97">
        <v>1.6053393054785143</v>
      </c>
      <c r="P66" s="97">
        <v>0.15556349186103965</v>
      </c>
      <c r="Q66" s="76"/>
      <c r="R66" s="97">
        <v>1.3923122255203173</v>
      </c>
      <c r="S66" s="97">
        <v>1.1596551211459383</v>
      </c>
      <c r="T66" s="76"/>
      <c r="U66" s="97">
        <v>5.5267816213555934</v>
      </c>
      <c r="V66" s="97">
        <v>0.78444460182560505</v>
      </c>
      <c r="W66" s="97">
        <v>0.29415642097360439</v>
      </c>
      <c r="X66" s="76"/>
      <c r="Y66" s="97">
        <v>0.93338095116624042</v>
      </c>
      <c r="Z66" s="97">
        <v>1.3859292911256338</v>
      </c>
      <c r="AA66" s="97"/>
      <c r="AB66" s="97">
        <v>22.289937273257006</v>
      </c>
      <c r="AC66" s="76"/>
      <c r="AD66" s="97">
        <v>0.8758995376183274</v>
      </c>
      <c r="AE66" s="97">
        <v>1.1062730223593091</v>
      </c>
      <c r="AF66" s="76"/>
    </row>
    <row r="67" spans="1:32">
      <c r="A67" s="54" t="s">
        <v>161</v>
      </c>
      <c r="B67" s="97">
        <v>0.33240130421647712</v>
      </c>
      <c r="C67" s="97">
        <v>6.9963255662219878E-2</v>
      </c>
      <c r="D67" s="97">
        <v>0.49099999999999999</v>
      </c>
      <c r="E67" s="97">
        <v>6.9765593921632285E-2</v>
      </c>
      <c r="F67" s="97">
        <v>0.11068272975792876</v>
      </c>
      <c r="G67" s="97">
        <v>0.10356339979827708</v>
      </c>
      <c r="H67" s="97">
        <v>3.5673119131517377E-2</v>
      </c>
      <c r="I67" s="76"/>
      <c r="J67" s="97">
        <v>0.22944599945666239</v>
      </c>
      <c r="K67" s="97">
        <v>9.9803807542598211E-2</v>
      </c>
      <c r="L67" s="76"/>
      <c r="M67" s="97">
        <v>0.11954775893619539</v>
      </c>
      <c r="N67" s="97">
        <v>5.5070863439753655E-2</v>
      </c>
      <c r="O67" s="97">
        <v>0.2919491149400642</v>
      </c>
      <c r="P67" s="97">
        <v>3.5355339059327251E-2</v>
      </c>
      <c r="Q67" s="76"/>
      <c r="R67" s="97">
        <v>0.25073757862221879</v>
      </c>
      <c r="S67" s="97">
        <v>0.30405591591021552</v>
      </c>
      <c r="T67" s="76"/>
      <c r="U67" s="97">
        <v>0.68247843133389408</v>
      </c>
      <c r="V67" s="97">
        <v>0.16556469027744608</v>
      </c>
      <c r="W67" s="97">
        <v>4.5254833995939048E-2</v>
      </c>
      <c r="X67" s="76"/>
      <c r="Y67" s="97">
        <v>0.12727922061357835</v>
      </c>
      <c r="Z67" s="97">
        <v>8.4852813742385472E-2</v>
      </c>
      <c r="AA67" s="97"/>
      <c r="AB67" s="97">
        <v>4.8003926773248873</v>
      </c>
      <c r="AC67" s="76"/>
      <c r="AD67" s="97">
        <v>0.22440779207250611</v>
      </c>
      <c r="AE67" s="97">
        <v>0.13398308350932461</v>
      </c>
      <c r="AF67" s="76"/>
    </row>
    <row r="68" spans="1:32">
      <c r="A68" s="54" t="s">
        <v>162</v>
      </c>
      <c r="B68" s="97">
        <v>1.748679436705032</v>
      </c>
      <c r="C68" s="97">
        <v>0.3114826296463874</v>
      </c>
      <c r="D68" s="97">
        <v>3.71</v>
      </c>
      <c r="E68" s="97">
        <v>0.514827756679474</v>
      </c>
      <c r="F68" s="97">
        <v>0.62936475910238343</v>
      </c>
      <c r="G68" s="97">
        <v>0.78840485933448079</v>
      </c>
      <c r="H68" s="97">
        <v>0.40078494411413629</v>
      </c>
      <c r="I68" s="76"/>
      <c r="J68" s="97">
        <v>1.3689947650252967</v>
      </c>
      <c r="K68" s="97">
        <v>0.56833088953531274</v>
      </c>
      <c r="L68" s="76"/>
      <c r="M68" s="97">
        <v>1.0939835464941869</v>
      </c>
      <c r="N68" s="97">
        <v>0.63520075566705692</v>
      </c>
      <c r="O68" s="97">
        <v>1.4502807609957242</v>
      </c>
      <c r="P68" s="97">
        <v>0.28284271247461928</v>
      </c>
      <c r="Q68" s="76"/>
      <c r="R68" s="97">
        <v>1.8332848478437092</v>
      </c>
      <c r="S68" s="97">
        <v>1.0889444430272825</v>
      </c>
      <c r="T68" s="76"/>
      <c r="U68" s="97">
        <v>2.8691118643540632</v>
      </c>
      <c r="V68" s="97">
        <v>1.0783634204973136</v>
      </c>
      <c r="W68" s="97">
        <v>0.43840620433565913</v>
      </c>
      <c r="X68" s="76"/>
      <c r="Y68" s="97">
        <v>0.28284271247462051</v>
      </c>
      <c r="Z68" s="97">
        <v>1.7677669529663689</v>
      </c>
      <c r="AA68" s="97"/>
      <c r="AB68" s="97">
        <v>20.843015426868917</v>
      </c>
      <c r="AC68" s="76"/>
      <c r="AD68" s="97">
        <v>1.2464349160706303</v>
      </c>
      <c r="AE68" s="97">
        <v>1.1102732396426875</v>
      </c>
      <c r="AF68" s="76"/>
    </row>
    <row r="69" spans="1:32">
      <c r="A69" s="54" t="s">
        <v>163</v>
      </c>
      <c r="B69" s="97">
        <v>1.5098710411864469</v>
      </c>
      <c r="C69" s="97">
        <v>0.19710403344427022</v>
      </c>
      <c r="D69" s="97">
        <v>1.48</v>
      </c>
      <c r="E69" s="97">
        <v>0.21116457134300784</v>
      </c>
      <c r="F69" s="97">
        <v>0.14548768561863473</v>
      </c>
      <c r="G69" s="97">
        <v>0.25460208605237739</v>
      </c>
      <c r="H69" s="97">
        <v>0.14941154414505459</v>
      </c>
      <c r="I69" s="76"/>
      <c r="J69" s="97">
        <v>0.35858983067938038</v>
      </c>
      <c r="K69" s="97">
        <v>0.23596609926004186</v>
      </c>
      <c r="L69" s="76"/>
      <c r="M69" s="97">
        <v>0.55485733902208312</v>
      </c>
      <c r="N69" s="97">
        <v>0.2541653005427767</v>
      </c>
      <c r="O69" s="97">
        <v>0.27965884829300747</v>
      </c>
      <c r="P69" s="97">
        <v>0.1555634918610406</v>
      </c>
      <c r="Q69" s="76"/>
      <c r="R69" s="97">
        <v>0.47623523599162609</v>
      </c>
      <c r="S69" s="97">
        <v>0.55154328932550667</v>
      </c>
      <c r="T69" s="76"/>
      <c r="U69" s="97">
        <v>1.215288130376863</v>
      </c>
      <c r="V69" s="97">
        <v>0.32460232079679718</v>
      </c>
      <c r="W69" s="97">
        <v>0.15839191898578595</v>
      </c>
      <c r="X69" s="76"/>
      <c r="Y69" s="97">
        <v>0.16970562748477155</v>
      </c>
      <c r="Z69" s="97">
        <v>1.5273506473629492</v>
      </c>
      <c r="AA69" s="97"/>
      <c r="AB69" s="97">
        <v>7.5475085348724882</v>
      </c>
      <c r="AC69" s="76"/>
      <c r="AD69" s="97">
        <v>0.43305393923357205</v>
      </c>
      <c r="AE69" s="97">
        <v>0.26525459468216583</v>
      </c>
      <c r="AF69" s="76"/>
    </row>
    <row r="70" spans="1:32">
      <c r="A70" s="54" t="s">
        <v>164</v>
      </c>
      <c r="B70" s="97">
        <v>0.57870613674042926</v>
      </c>
      <c r="C70" s="97">
        <v>4.9257341729794138E-2</v>
      </c>
      <c r="D70" s="97">
        <v>0.52900000000000003</v>
      </c>
      <c r="E70" s="97">
        <v>5.7607869832746482E-2</v>
      </c>
      <c r="F70" s="97">
        <v>3.734523619776238E-2</v>
      </c>
      <c r="G70" s="97">
        <v>9.6098329272099645E-2</v>
      </c>
      <c r="H70" s="97">
        <v>6.0065044108945129E-2</v>
      </c>
      <c r="I70" s="76"/>
      <c r="J70" s="97">
        <v>0.11235242172141491</v>
      </c>
      <c r="K70" s="97">
        <v>3.8719504129056129E-2</v>
      </c>
      <c r="L70" s="76"/>
      <c r="M70" s="97">
        <v>0.10718208805579409</v>
      </c>
      <c r="N70" s="97">
        <v>7.1785792466197623E-2</v>
      </c>
      <c r="O70" s="97">
        <v>6.6996268552808255E-2</v>
      </c>
      <c r="P70" s="97">
        <v>5.9396969619669969E-2</v>
      </c>
      <c r="Q70" s="76"/>
      <c r="R70" s="97">
        <v>0.10325373278159644</v>
      </c>
      <c r="S70" s="97">
        <v>7.3539105243400849E-2</v>
      </c>
      <c r="T70" s="76"/>
      <c r="U70" s="97">
        <v>0.91023148673974408</v>
      </c>
      <c r="V70" s="97">
        <v>0.11146299834474215</v>
      </c>
      <c r="W70" s="97">
        <v>8.202438661763925E-2</v>
      </c>
      <c r="X70" s="76"/>
      <c r="Y70" s="97">
        <v>0.19798989873223347</v>
      </c>
      <c r="Z70" s="97">
        <v>0.1131370849898477</v>
      </c>
      <c r="AA70" s="97"/>
      <c r="AB70" s="97">
        <v>1.8556835732025792</v>
      </c>
      <c r="AC70" s="76"/>
      <c r="AD70" s="97">
        <v>6.1294954348391807E-2</v>
      </c>
      <c r="AE70" s="97">
        <v>7.9603182515943852E-2</v>
      </c>
      <c r="AF70" s="76"/>
    </row>
    <row r="71" spans="1:32">
      <c r="A71" s="54" t="s">
        <v>165</v>
      </c>
      <c r="B71" s="97">
        <v>1.5728591760907695</v>
      </c>
      <c r="C71" s="97">
        <v>0.11955632265051588</v>
      </c>
      <c r="D71" s="97">
        <v>1.76</v>
      </c>
      <c r="E71" s="97">
        <v>3.8065107131760166E-2</v>
      </c>
      <c r="F71" s="97">
        <v>4.7451729859581092E-2</v>
      </c>
      <c r="G71" s="97">
        <v>0.1952412752354265</v>
      </c>
      <c r="H71" s="97">
        <v>0.11372481406154665</v>
      </c>
      <c r="I71" s="76"/>
      <c r="J71" s="97">
        <v>0.23339808625322239</v>
      </c>
      <c r="K71" s="97">
        <v>8.6366660234143744E-2</v>
      </c>
      <c r="L71" s="76"/>
      <c r="M71" s="97">
        <v>0.16031219541881389</v>
      </c>
      <c r="N71" s="97">
        <v>0.20179197209007099</v>
      </c>
      <c r="O71" s="97">
        <v>0.10697095734023196</v>
      </c>
      <c r="P71" s="97">
        <v>5.2325901807804408E-2</v>
      </c>
      <c r="Q71" s="76"/>
      <c r="R71" s="97">
        <v>0.12858201014657258</v>
      </c>
      <c r="S71" s="97">
        <v>0.28284271247461895</v>
      </c>
      <c r="T71" s="76"/>
      <c r="U71" s="97">
        <v>0.29698484809834991</v>
      </c>
      <c r="V71" s="97">
        <v>0.2484860827759445</v>
      </c>
      <c r="W71" s="97">
        <v>0.24324473272817074</v>
      </c>
      <c r="X71" s="76"/>
      <c r="Y71" s="97">
        <v>0.1131370849898477</v>
      </c>
      <c r="Z71" s="97">
        <v>1.1596551211459285</v>
      </c>
      <c r="AA71" s="97"/>
      <c r="AB71" s="97">
        <v>6.4613997237344734</v>
      </c>
      <c r="AC71" s="76"/>
      <c r="AD71" s="97">
        <v>0.31798472559902258</v>
      </c>
      <c r="AE71" s="97">
        <v>0.29583779339360949</v>
      </c>
      <c r="AF71" s="76"/>
    </row>
    <row r="72" spans="1:32">
      <c r="A72" s="54" t="s">
        <v>166</v>
      </c>
      <c r="B72" s="97">
        <v>0.17435680505060444</v>
      </c>
      <c r="C72" s="97">
        <v>3.2155870381627039E-2</v>
      </c>
      <c r="D72" s="97">
        <v>0.25900000000000001</v>
      </c>
      <c r="E72" s="97">
        <v>9.1707609903899021E-3</v>
      </c>
      <c r="F72" s="97">
        <v>1.2390318801386831E-2</v>
      </c>
      <c r="G72" s="97">
        <v>2.5862027075317279E-2</v>
      </c>
      <c r="H72" s="97">
        <v>1.577822489865004E-2</v>
      </c>
      <c r="I72" s="76"/>
      <c r="J72" s="97">
        <v>2.7288581250527969E-2</v>
      </c>
      <c r="K72" s="97">
        <v>1.6407315441594947E-2</v>
      </c>
      <c r="L72" s="76"/>
      <c r="M72" s="97">
        <v>3.3146141052416117E-2</v>
      </c>
      <c r="N72" s="97">
        <v>2.4883729623993288E-2</v>
      </c>
      <c r="O72" s="97">
        <v>1.1914816706221585E-2</v>
      </c>
      <c r="P72" s="97">
        <v>7.7781745930520299E-3</v>
      </c>
      <c r="Q72" s="76"/>
      <c r="R72" s="97">
        <v>1.216552506059645E-2</v>
      </c>
      <c r="S72" s="97">
        <v>3.5355339059327017E-3</v>
      </c>
      <c r="T72" s="76"/>
      <c r="U72" s="97">
        <v>0.15000963144052495</v>
      </c>
      <c r="V72" s="97">
        <v>2.6787808172126799E-2</v>
      </c>
      <c r="W72" s="97">
        <v>2.3900209204105249E-2</v>
      </c>
      <c r="X72" s="76"/>
      <c r="Y72" s="97"/>
      <c r="Z72" s="97">
        <v>3.111269837220812E-2</v>
      </c>
      <c r="AA72" s="97"/>
      <c r="AB72" s="97">
        <v>8.3879001610215262E-2</v>
      </c>
      <c r="AC72" s="76"/>
      <c r="AD72" s="97">
        <v>3.9300127226257177E-2</v>
      </c>
      <c r="AE72" s="97">
        <v>3.1481211327816866E-2</v>
      </c>
      <c r="AF72" s="76"/>
    </row>
    <row r="73" spans="1:32">
      <c r="A73" s="54" t="s">
        <v>167</v>
      </c>
      <c r="B73" s="97">
        <v>0.90262576404499706</v>
      </c>
      <c r="C73" s="97">
        <v>0.17292091503673832</v>
      </c>
      <c r="D73" s="97">
        <v>1.39</v>
      </c>
      <c r="E73" s="97">
        <v>2.4193663082165428E-2</v>
      </c>
      <c r="F73" s="97">
        <v>6.1109191889054892E-2</v>
      </c>
      <c r="G73" s="97">
        <v>0.1151424238835443</v>
      </c>
      <c r="H73" s="97">
        <v>8.6528828116634635E-2</v>
      </c>
      <c r="I73" s="76"/>
      <c r="J73" s="97">
        <v>0.14101158344854739</v>
      </c>
      <c r="K73" s="97">
        <v>6.4708577483978014E-2</v>
      </c>
      <c r="L73" s="76"/>
      <c r="M73" s="97">
        <v>0.17301541357154662</v>
      </c>
      <c r="N73" s="97">
        <v>0.12791090649354336</v>
      </c>
      <c r="O73" s="97">
        <v>5.23661559188211E-2</v>
      </c>
      <c r="P73" s="97">
        <v>5.232590180780456E-2</v>
      </c>
      <c r="Q73" s="76"/>
      <c r="R73" s="97">
        <v>4.2332020977033362E-2</v>
      </c>
      <c r="S73" s="97">
        <v>7.3539105243400849E-2</v>
      </c>
      <c r="T73" s="76"/>
      <c r="U73" s="97">
        <v>0.28427925867704418</v>
      </c>
      <c r="V73" s="97">
        <v>8.2993975684985302E-2</v>
      </c>
      <c r="W73" s="97">
        <v>9.3338095116623374E-2</v>
      </c>
      <c r="X73" s="76"/>
      <c r="Y73" s="97">
        <v>0.14142135623730931</v>
      </c>
      <c r="Z73" s="97">
        <v>2.8284271247461926E-2</v>
      </c>
      <c r="AA73" s="97"/>
      <c r="AB73" s="97">
        <v>0.50334339474397349</v>
      </c>
      <c r="AC73" s="76"/>
      <c r="AD73" s="97">
        <v>0.20672341770726263</v>
      </c>
      <c r="AE73" s="97">
        <v>0.20674493141711273</v>
      </c>
      <c r="AF73" s="76"/>
    </row>
    <row r="74" spans="1:32">
      <c r="A74" s="54" t="s">
        <v>168</v>
      </c>
      <c r="B74" s="97">
        <v>2.4936571055577346E-2</v>
      </c>
      <c r="C74" s="97">
        <v>2.44488971413553E-2</v>
      </c>
      <c r="D74" s="97">
        <v>0.20300000000000001</v>
      </c>
      <c r="E74" s="97">
        <v>5.4707882256146432E-3</v>
      </c>
      <c r="F74" s="97">
        <v>5.2421369688324679E-3</v>
      </c>
      <c r="G74" s="97">
        <v>1.4142135623730952E-2</v>
      </c>
      <c r="H74" s="97">
        <v>1.7004201161561715E-2</v>
      </c>
      <c r="I74" s="76"/>
      <c r="J74" s="97">
        <v>1.5235047314224759E-2</v>
      </c>
      <c r="K74" s="97">
        <v>6.6932802122725947E-3</v>
      </c>
      <c r="L74" s="76"/>
      <c r="M74" s="97">
        <v>8.3266639978645165E-3</v>
      </c>
      <c r="N74" s="97">
        <v>1.9070046320517064E-2</v>
      </c>
      <c r="O74" s="97">
        <v>9.0198194470367775E-3</v>
      </c>
      <c r="P74" s="97">
        <v>1.4142135623730963E-3</v>
      </c>
      <c r="Q74" s="76"/>
      <c r="R74" s="97">
        <v>3.4698703145794934E-3</v>
      </c>
      <c r="S74" s="97">
        <v>5.5154328932550713E-3</v>
      </c>
      <c r="T74" s="76"/>
      <c r="U74" s="97">
        <v>6.4298244194941401E-2</v>
      </c>
      <c r="V74" s="97">
        <v>1.2121056059601374E-2</v>
      </c>
      <c r="W74" s="97">
        <v>8.2024386617639503E-3</v>
      </c>
      <c r="X74" s="76"/>
      <c r="Y74" s="97"/>
      <c r="Z74" s="97"/>
      <c r="AA74" s="97"/>
      <c r="AB74" s="97">
        <v>7.8046243025126666E-2</v>
      </c>
      <c r="AC74" s="76"/>
      <c r="AD74" s="97">
        <v>5.1011903372784329E-2</v>
      </c>
      <c r="AE74" s="97">
        <v>3.751088730844241E-2</v>
      </c>
      <c r="AF74" s="76"/>
    </row>
    <row r="75" spans="1:32">
      <c r="A75" s="54" t="s">
        <v>169</v>
      </c>
      <c r="B75" s="97">
        <v>0.22758983087389537</v>
      </c>
      <c r="C75" s="97">
        <v>7.6584220679868878E-2</v>
      </c>
      <c r="D75" s="97">
        <v>0.36599999999999999</v>
      </c>
      <c r="E75" s="97">
        <v>5.7569833370313935E-3</v>
      </c>
      <c r="F75" s="97">
        <v>1.3304134695650069E-2</v>
      </c>
      <c r="G75" s="97">
        <v>3.6322628392413091E-2</v>
      </c>
      <c r="H75" s="97">
        <v>4.1367113692377618E-2</v>
      </c>
      <c r="I75" s="76"/>
      <c r="J75" s="97">
        <v>1.576916823001984E-2</v>
      </c>
      <c r="K75" s="97">
        <v>3.6458195237833703E-2</v>
      </c>
      <c r="L75" s="76"/>
      <c r="M75" s="97">
        <v>3.9682069838488362E-2</v>
      </c>
      <c r="N75" s="97">
        <v>4.4841944650070645E-2</v>
      </c>
      <c r="O75" s="97">
        <v>1.6793536171481493E-2</v>
      </c>
      <c r="P75" s="97">
        <v>5.3740115370177581E-3</v>
      </c>
      <c r="Q75" s="76"/>
      <c r="R75" s="97">
        <v>5.0332229568471705E-3</v>
      </c>
      <c r="S75" s="97">
        <v>3.2809754647055878E-2</v>
      </c>
      <c r="T75" s="76"/>
      <c r="U75" s="97">
        <v>3.1467693589403552E-2</v>
      </c>
      <c r="V75" s="97">
        <v>2.1906696084378681E-2</v>
      </c>
      <c r="W75" s="97">
        <v>9.3338095116624401E-3</v>
      </c>
      <c r="X75" s="76"/>
      <c r="Y75" s="97">
        <v>5.6568542494923629E-2</v>
      </c>
      <c r="Z75" s="97">
        <v>1.555634918610402E-2</v>
      </c>
      <c r="AA75" s="97"/>
      <c r="AB75" s="97">
        <v>0.11002754304403492</v>
      </c>
      <c r="AC75" s="76"/>
      <c r="AD75" s="97">
        <v>9.5384934419884701E-2</v>
      </c>
      <c r="AE75" s="97">
        <v>0.11399941520317834</v>
      </c>
      <c r="AF75" s="76"/>
    </row>
    <row r="76" spans="1:32" ht="17" customHeight="1">
      <c r="A76" s="54" t="s">
        <v>170</v>
      </c>
      <c r="B76" s="97">
        <v>5.3486219096718093E-2</v>
      </c>
      <c r="C76" s="97">
        <v>9.2945068262311296E-3</v>
      </c>
      <c r="D76" s="97">
        <v>3.6799999999999999E-2</v>
      </c>
      <c r="E76" s="97">
        <v>2.2736586836031064E-3</v>
      </c>
      <c r="F76" s="97">
        <v>9.7125348562223171E-4</v>
      </c>
      <c r="G76" s="97">
        <v>4.6012420683363931E-3</v>
      </c>
      <c r="H76" s="97">
        <v>7.5787924656963148E-3</v>
      </c>
      <c r="I76" s="76"/>
      <c r="J76" s="97">
        <v>5.0418250663822137E-3</v>
      </c>
      <c r="K76" s="97">
        <v>4.1585253796668532E-3</v>
      </c>
      <c r="L76" s="76"/>
      <c r="M76" s="97">
        <v>7.3127742113828931E-3</v>
      </c>
      <c r="N76" s="97">
        <v>7.6123583730667846E-3</v>
      </c>
      <c r="O76" s="97">
        <v>3.3560180486488949E-3</v>
      </c>
      <c r="P76" s="97">
        <v>2.5455844122715702E-3</v>
      </c>
      <c r="Q76" s="76"/>
      <c r="R76" s="97">
        <v>1.8583146486355147E-3</v>
      </c>
      <c r="S76" s="97">
        <v>3.5355339059327368E-3</v>
      </c>
      <c r="T76" s="76"/>
      <c r="U76" s="97">
        <v>3.0677489986014016E-2</v>
      </c>
      <c r="V76" s="97">
        <v>3.1390019645316145E-3</v>
      </c>
      <c r="W76" s="97"/>
      <c r="X76" s="76"/>
      <c r="Y76" s="97"/>
      <c r="Z76" s="97"/>
      <c r="AA76" s="97"/>
      <c r="AB76" s="97">
        <v>1.4438851739315852E-2</v>
      </c>
      <c r="AC76" s="76"/>
      <c r="AD76" s="97">
        <v>1.5264056753413512E-2</v>
      </c>
      <c r="AE76" s="97">
        <v>1.1911954779408235E-2</v>
      </c>
      <c r="AF76" s="76"/>
    </row>
    <row r="77" spans="1:32">
      <c r="A77" s="54" t="s">
        <v>171</v>
      </c>
      <c r="B77" s="97">
        <v>0.32595477175433663</v>
      </c>
      <c r="C77" s="97">
        <v>5.0027849386973147E-2</v>
      </c>
      <c r="D77" s="97">
        <v>0.13700000000000001</v>
      </c>
      <c r="E77" s="97">
        <v>1.0926333415412595E-2</v>
      </c>
      <c r="F77" s="97">
        <v>1.206924466015445E-2</v>
      </c>
      <c r="G77" s="97">
        <v>2.6746547025322316E-2</v>
      </c>
      <c r="H77" s="97">
        <v>1.7728105208558383E-2</v>
      </c>
      <c r="I77" s="77"/>
      <c r="J77" s="97">
        <v>2.7327641683833608E-2</v>
      </c>
      <c r="K77" s="97">
        <v>2.7978563222581673E-2</v>
      </c>
      <c r="L77" s="77"/>
      <c r="M77" s="97">
        <v>3.4985711369071713E-2</v>
      </c>
      <c r="N77" s="97">
        <v>4.2175822457896382E-2</v>
      </c>
      <c r="O77" s="97">
        <v>1.5803073842045563E-2</v>
      </c>
      <c r="P77" s="97">
        <v>1.8384776310850181E-2</v>
      </c>
      <c r="Q77" s="77"/>
      <c r="R77" s="97">
        <v>1.1229128787814902E-2</v>
      </c>
      <c r="S77" s="97">
        <v>1.4424978336205548E-2</v>
      </c>
      <c r="T77" s="77"/>
      <c r="U77" s="97">
        <v>0.12849323467562651</v>
      </c>
      <c r="V77" s="97">
        <v>1.2008885599144255E-2</v>
      </c>
      <c r="W77" s="97">
        <v>1.1313708498984791E-3</v>
      </c>
      <c r="X77" s="77"/>
      <c r="Y77" s="97"/>
      <c r="Z77" s="97"/>
      <c r="AA77" s="97"/>
      <c r="AB77" s="97">
        <v>6.360559421223197E-2</v>
      </c>
      <c r="AC77" s="77"/>
      <c r="AD77" s="97">
        <v>0.10911461863563469</v>
      </c>
      <c r="AE77" s="97">
        <v>0.12503706117254457</v>
      </c>
      <c r="AF77" s="77"/>
    </row>
    <row r="78" spans="1:32">
      <c r="A78" s="54" t="s">
        <v>172</v>
      </c>
      <c r="B78" s="97">
        <v>2.8675377602686045E-2</v>
      </c>
      <c r="C78" s="97">
        <v>3.9438922036847965E-3</v>
      </c>
      <c r="D78" s="97">
        <v>1.7299999999999999E-2</v>
      </c>
      <c r="E78" s="97">
        <v>1.7126976771553502E-3</v>
      </c>
      <c r="F78" s="97">
        <v>2.4020824298928625E-3</v>
      </c>
      <c r="G78" s="97">
        <v>4.3647069393793992E-3</v>
      </c>
      <c r="H78" s="97">
        <v>5.5364248391899969E-3</v>
      </c>
      <c r="I78" s="77"/>
      <c r="J78" s="97">
        <v>2.7568097504180448E-3</v>
      </c>
      <c r="K78" s="97">
        <v>2.3094010767585054E-3</v>
      </c>
      <c r="L78" s="77"/>
      <c r="M78" s="97">
        <v>4.4241760061432154E-3</v>
      </c>
      <c r="N78" s="97">
        <v>4.5033320996790797E-3</v>
      </c>
      <c r="O78" s="97">
        <v>1.8046870194289193E-3</v>
      </c>
      <c r="P78" s="97">
        <v>1.8384776310850223E-4</v>
      </c>
      <c r="Q78" s="77"/>
      <c r="R78" s="97">
        <v>9.451631252505216E-4</v>
      </c>
      <c r="S78" s="97">
        <v>9.899494936611668E-4</v>
      </c>
      <c r="T78" s="77"/>
      <c r="U78" s="97">
        <v>1.7462487328849169E-2</v>
      </c>
      <c r="V78" s="97">
        <v>1.6200411517406999E-3</v>
      </c>
      <c r="W78" s="97">
        <v>6.7882250993908525E-4</v>
      </c>
      <c r="X78" s="77"/>
      <c r="Y78" s="97"/>
      <c r="Z78" s="97"/>
      <c r="AA78" s="97"/>
      <c r="AB78" s="97">
        <v>4.2211767412596371E-2</v>
      </c>
      <c r="AC78" s="77"/>
      <c r="AD78" s="97">
        <v>1.6410601973811223E-2</v>
      </c>
      <c r="AE78" s="97">
        <v>9.2946579639417992E-3</v>
      </c>
      <c r="AF78" s="77"/>
    </row>
    <row r="79" spans="1:32">
      <c r="A79" s="54" t="s">
        <v>173</v>
      </c>
      <c r="B79" s="97">
        <v>0.82773987143008987</v>
      </c>
      <c r="C79" s="97">
        <v>0.10181741361027451</v>
      </c>
      <c r="D79" s="97">
        <v>0.56899999999999995</v>
      </c>
      <c r="E79" s="97">
        <v>4.371770917189164E-2</v>
      </c>
      <c r="F79" s="97">
        <v>4.6202453037329852E-2</v>
      </c>
      <c r="G79" s="97">
        <v>7.4820080489427745E-2</v>
      </c>
      <c r="H79" s="97">
        <v>6.8193003411535613E-2</v>
      </c>
      <c r="I79" s="77"/>
      <c r="J79" s="97">
        <v>0.10485036957493289</v>
      </c>
      <c r="K79" s="97">
        <v>6.999142804658301E-2</v>
      </c>
      <c r="L79" s="77"/>
      <c r="M79" s="97">
        <v>0.22931201451297739</v>
      </c>
      <c r="N79" s="97">
        <v>0.16163291743948702</v>
      </c>
      <c r="O79" s="97">
        <v>0.38588145848173938</v>
      </c>
      <c r="P79" s="97">
        <v>3.3941125496954314E-2</v>
      </c>
      <c r="Q79" s="77"/>
      <c r="R79" s="97">
        <v>0.10249552835774517</v>
      </c>
      <c r="S79" s="97">
        <v>0.19657568516986024</v>
      </c>
      <c r="T79" s="77"/>
      <c r="U79" s="97">
        <v>0.40806800237234919</v>
      </c>
      <c r="V79" s="97">
        <v>0.11529093633065883</v>
      </c>
      <c r="W79" s="97">
        <v>0.36769552621700441</v>
      </c>
      <c r="X79" s="77"/>
      <c r="Y79" s="97">
        <v>2.8284271247461298E-2</v>
      </c>
      <c r="Z79" s="97">
        <v>0.63639610306789174</v>
      </c>
      <c r="AA79" s="97"/>
      <c r="AB79" s="97">
        <v>3.7083027841673917</v>
      </c>
      <c r="AC79" s="77"/>
      <c r="AD79" s="97">
        <v>0.24228539841623614</v>
      </c>
      <c r="AE79" s="97">
        <v>0.21886129549709479</v>
      </c>
      <c r="AF79" s="77"/>
    </row>
    <row r="80" spans="1:32">
      <c r="A80" s="54" t="s">
        <v>174</v>
      </c>
      <c r="B80" s="97">
        <v>4.4705074410029334E-2</v>
      </c>
      <c r="C80" s="97">
        <v>2.4248711305964285E-3</v>
      </c>
      <c r="D80" s="97">
        <v>5.7000000000000002E-3</v>
      </c>
      <c r="E80" s="97">
        <v>7.074703426393829E-3</v>
      </c>
      <c r="F80" s="97">
        <v>8.9716219269427317E-3</v>
      </c>
      <c r="G80" s="97">
        <v>6.1955437134090154E-3</v>
      </c>
      <c r="H80" s="97">
        <v>9.7952369377502374E-3</v>
      </c>
      <c r="I80" s="77"/>
      <c r="J80" s="97">
        <v>7.4325410639071963E-3</v>
      </c>
      <c r="K80" s="97">
        <v>4.1198705481281014E-3</v>
      </c>
      <c r="L80" s="77"/>
      <c r="M80" s="97">
        <v>9.609023536933041E-3</v>
      </c>
      <c r="N80" s="97">
        <v>1.1376584138776754E-2</v>
      </c>
      <c r="O80" s="97">
        <v>5.656029231419041E-3</v>
      </c>
      <c r="P80" s="97">
        <v>5.3740115370177616E-3</v>
      </c>
      <c r="Q80" s="77"/>
      <c r="R80" s="97">
        <v>7.071067811865474E-4</v>
      </c>
      <c r="S80" s="97"/>
      <c r="T80" s="77"/>
      <c r="U80" s="97">
        <v>3.4719755799251989E-2</v>
      </c>
      <c r="V80" s="97"/>
      <c r="W80" s="97"/>
      <c r="X80" s="77"/>
      <c r="Y80" s="97"/>
      <c r="Z80" s="97"/>
      <c r="AA80" s="97"/>
      <c r="AB80" s="97">
        <v>4.3965651189480516E-2</v>
      </c>
      <c r="AC80" s="77"/>
      <c r="AD80" s="97">
        <v>1.8836135484753768E-3</v>
      </c>
      <c r="AE80" s="97">
        <v>3.782415454001143E-3</v>
      </c>
      <c r="AF80" s="77"/>
    </row>
    <row r="81" spans="1:34">
      <c r="A81" s="54" t="s">
        <v>175</v>
      </c>
      <c r="B81" s="97">
        <v>9.3100550768560802E-2</v>
      </c>
      <c r="C81" s="97">
        <v>6.4979483941728339E-2</v>
      </c>
      <c r="D81" s="97">
        <v>2.5999999999999999E-2</v>
      </c>
      <c r="E81" s="97">
        <v>2.2715633383200998E-2</v>
      </c>
      <c r="F81" s="97"/>
      <c r="G81" s="97">
        <v>2.9143323992525869E-2</v>
      </c>
      <c r="H81" s="97">
        <v>4.1761226035642231E-2</v>
      </c>
      <c r="I81" s="77"/>
      <c r="J81" s="97">
        <v>3.3941125496954334E-2</v>
      </c>
      <c r="K81" s="97"/>
      <c r="L81" s="77"/>
      <c r="M81" s="97"/>
      <c r="N81" s="97">
        <v>9.4752308678997366E-2</v>
      </c>
      <c r="O81" s="97">
        <v>4.0252772752764711E-2</v>
      </c>
      <c r="P81" s="97">
        <v>2.1213203435596427E-2</v>
      </c>
      <c r="Q81" s="77"/>
      <c r="R81" s="97">
        <v>4.5738386504117053E-2</v>
      </c>
      <c r="S81" s="97">
        <v>7.3539105243400821E-2</v>
      </c>
      <c r="T81" s="77"/>
      <c r="U81" s="97">
        <v>0.47650574899666892</v>
      </c>
      <c r="V81" s="97">
        <v>0.18490718392390185</v>
      </c>
      <c r="W81" s="97">
        <v>0.14142135623730948</v>
      </c>
      <c r="X81" s="77"/>
      <c r="Y81" s="97">
        <v>4.2426406871193201E-2</v>
      </c>
      <c r="Z81" s="97">
        <v>1.0465180361560895</v>
      </c>
      <c r="AA81" s="97"/>
      <c r="AB81" s="97">
        <v>0.20928792960591158</v>
      </c>
      <c r="AC81" s="77"/>
      <c r="AD81" s="97">
        <v>7.4099836128603006E-2</v>
      </c>
      <c r="AE81" s="97">
        <v>6.7858676674394422E-2</v>
      </c>
      <c r="AF81" s="77"/>
    </row>
    <row r="82" spans="1:34">
      <c r="A82" s="54" t="s">
        <v>176</v>
      </c>
      <c r="B82" s="97"/>
      <c r="C82" s="97">
        <v>1.8430047929038778E-3</v>
      </c>
      <c r="D82" s="97">
        <v>5.9999999999999995E-4</v>
      </c>
      <c r="E82" s="97">
        <v>6.9002415416660138E-3</v>
      </c>
      <c r="F82" s="97">
        <v>4.2426406871192839E-4</v>
      </c>
      <c r="G82" s="97">
        <v>1.697056274847714E-3</v>
      </c>
      <c r="H82" s="97">
        <v>1.9798989873223332E-3</v>
      </c>
      <c r="I82" s="77"/>
      <c r="J82" s="97"/>
      <c r="K82" s="97"/>
      <c r="L82" s="77"/>
      <c r="M82" s="97">
        <v>4.2426406871192857E-3</v>
      </c>
      <c r="N82" s="97">
        <v>5.656854249492376E-4</v>
      </c>
      <c r="O82" s="97">
        <v>6.1219355793813469E-3</v>
      </c>
      <c r="P82" s="97">
        <v>2.2627416997969504E-3</v>
      </c>
      <c r="Q82" s="77"/>
      <c r="R82" s="97">
        <v>7.0237691685684934E-4</v>
      </c>
      <c r="S82" s="97">
        <v>1.5556349186104049E-3</v>
      </c>
      <c r="T82" s="77"/>
      <c r="U82" s="97">
        <v>0.25244627902617783</v>
      </c>
      <c r="V82" s="97">
        <v>7.148892688148752E-3</v>
      </c>
      <c r="W82" s="97">
        <v>1.6122034611053319E-2</v>
      </c>
      <c r="X82" s="77"/>
      <c r="Y82" s="97"/>
      <c r="Z82" s="97"/>
      <c r="AA82" s="97"/>
      <c r="AB82" s="97">
        <v>7.6313427344727444E-2</v>
      </c>
      <c r="AC82" s="77"/>
      <c r="AD82" s="97">
        <v>4.2654760243477762E-3</v>
      </c>
      <c r="AE82" s="97">
        <v>5.5848604876636513E-3</v>
      </c>
      <c r="AF82" s="77"/>
    </row>
    <row r="83" spans="1:34">
      <c r="A83" s="54" t="s">
        <v>177</v>
      </c>
      <c r="B83" s="97"/>
      <c r="C83" s="97">
        <v>2.3760711870047758E-3</v>
      </c>
      <c r="D83" s="97">
        <v>3.3E-3</v>
      </c>
      <c r="E83" s="97">
        <v>6.0541996443240391E-3</v>
      </c>
      <c r="F83" s="97">
        <v>2.5212430796467582E-3</v>
      </c>
      <c r="G83" s="97">
        <v>2.9779187362988934E-3</v>
      </c>
      <c r="H83" s="97">
        <v>2.0199009876724159E-3</v>
      </c>
      <c r="I83" s="77"/>
      <c r="J83" s="97"/>
      <c r="K83" s="97"/>
      <c r="L83" s="77"/>
      <c r="M83" s="97">
        <v>4.6360903068569893E-3</v>
      </c>
      <c r="N83" s="97">
        <v>3.4775470281986605E-3</v>
      </c>
      <c r="O83" s="97">
        <v>1.2649110640673516E-2</v>
      </c>
      <c r="P83" s="97">
        <v>2.8284271247461927E-3</v>
      </c>
      <c r="Q83" s="77"/>
      <c r="R83" s="97">
        <v>5.3153864707407095E-3</v>
      </c>
      <c r="S83" s="97">
        <v>2.5455844122715655E-3</v>
      </c>
      <c r="T83" s="77"/>
      <c r="U83" s="97">
        <v>5.8569328879325935E-2</v>
      </c>
      <c r="V83" s="97">
        <v>2.9866369046136158E-3</v>
      </c>
      <c r="W83" s="97">
        <v>1.3010764773832475E-2</v>
      </c>
      <c r="X83" s="77"/>
      <c r="Y83" s="97"/>
      <c r="Z83" s="97"/>
      <c r="AA83" s="97"/>
      <c r="AB83" s="97">
        <v>0.44011800562323633</v>
      </c>
      <c r="AC83" s="77"/>
      <c r="AD83" s="97">
        <v>4.4242836385437342E-2</v>
      </c>
      <c r="AE83" s="97">
        <v>2.9058561561095909E-2</v>
      </c>
      <c r="AF83" s="77"/>
    </row>
    <row r="84" spans="1:34">
      <c r="A84" s="54" t="s">
        <v>178</v>
      </c>
      <c r="B84" s="97">
        <v>6.3526489831038063E-2</v>
      </c>
      <c r="C84" s="97">
        <v>6.097599892743244E-2</v>
      </c>
      <c r="D84" s="97">
        <v>0.58086533959391773</v>
      </c>
      <c r="E84" s="97">
        <v>1.0615773036045979E-2</v>
      </c>
      <c r="F84" s="97">
        <v>4.5673622864159952E-3</v>
      </c>
      <c r="G84" s="97">
        <v>2.9594292188353747E-2</v>
      </c>
      <c r="H84" s="97">
        <v>4.4449085389417012E-2</v>
      </c>
      <c r="I84" s="77"/>
      <c r="J84" s="97">
        <v>7.1612407423702326E-2</v>
      </c>
      <c r="K84" s="97">
        <v>0.10333151346410022</v>
      </c>
      <c r="L84" s="77"/>
      <c r="M84" s="97">
        <v>4.595850618285565E-2</v>
      </c>
      <c r="N84" s="97">
        <v>2.6070755116133028E-2</v>
      </c>
      <c r="O84" s="97">
        <v>4.5398591638968692E-2</v>
      </c>
      <c r="P84" s="97">
        <v>8.4345054143357828E-3</v>
      </c>
      <c r="Q84" s="77"/>
      <c r="R84" s="97">
        <v>4.0451274065160962E-2</v>
      </c>
      <c r="S84" s="97">
        <v>2.3442816179247497E-2</v>
      </c>
      <c r="T84" s="77"/>
      <c r="U84" s="97">
        <v>3.5371474113565449E-2</v>
      </c>
      <c r="V84" s="97">
        <v>7.7297141763098773</v>
      </c>
      <c r="W84" s="97">
        <v>1.2827599832937717</v>
      </c>
      <c r="X84" s="77"/>
      <c r="Y84" s="97">
        <v>6.8356588620317918E-2</v>
      </c>
      <c r="Z84" s="97">
        <v>2.6945589046706159E-2</v>
      </c>
      <c r="AA84" s="97"/>
      <c r="AB84" s="97">
        <v>2.8962825547594301E-2</v>
      </c>
      <c r="AC84" s="77"/>
      <c r="AD84" s="97">
        <v>8.4996171669510012E-2</v>
      </c>
      <c r="AE84" s="97">
        <v>5.4304485871132256E-2</v>
      </c>
      <c r="AF84" s="77"/>
    </row>
    <row r="85" spans="1:34">
      <c r="A85" s="54" t="s">
        <v>179</v>
      </c>
      <c r="B85" s="97">
        <v>0.55563929140135548</v>
      </c>
      <c r="C85" s="97">
        <v>0.10896495799729672</v>
      </c>
      <c r="D85" s="97">
        <v>0.86163196269733033</v>
      </c>
      <c r="E85" s="97">
        <v>0.11628667970807779</v>
      </c>
      <c r="F85" s="97">
        <v>8.4766370328949611E-2</v>
      </c>
      <c r="G85" s="97">
        <v>0.11967208457804145</v>
      </c>
      <c r="H85" s="97">
        <v>9.3495445401568733E-2</v>
      </c>
      <c r="I85" s="77"/>
      <c r="J85" s="97">
        <v>6.6575657171091179E-2</v>
      </c>
      <c r="K85" s="97">
        <v>3.9896707476051139E-2</v>
      </c>
      <c r="L85" s="77"/>
      <c r="M85" s="97">
        <v>9.1231310566721485E-2</v>
      </c>
      <c r="N85" s="97">
        <v>3.1760884492308329E-2</v>
      </c>
      <c r="O85" s="97">
        <v>6.5915626162320329E-2</v>
      </c>
      <c r="P85" s="97">
        <v>8.0257772329273655E-2</v>
      </c>
      <c r="Q85" s="77"/>
      <c r="R85" s="97">
        <v>2.1487279615650987E-2</v>
      </c>
      <c r="S85" s="97">
        <v>6.0416900358567296E-2</v>
      </c>
      <c r="T85" s="77"/>
      <c r="U85" s="97">
        <v>0.4767245402013674</v>
      </c>
      <c r="V85" s="97">
        <v>0.17500317361961856</v>
      </c>
      <c r="W85" s="97">
        <v>2.8038539140735064E-2</v>
      </c>
      <c r="X85" s="77"/>
      <c r="Y85" s="97">
        <v>8.7629727753348124E-2</v>
      </c>
      <c r="Z85" s="97">
        <v>0.24769328917187133</v>
      </c>
      <c r="AA85" s="97"/>
      <c r="AB85" s="97">
        <v>4.5623967134553682E-2</v>
      </c>
      <c r="AC85" s="77"/>
      <c r="AD85" s="97">
        <v>7.6455042440522314E-2</v>
      </c>
      <c r="AE85" s="97">
        <v>3.3991901503033363E-2</v>
      </c>
      <c r="AF85" s="77"/>
    </row>
    <row r="86" spans="1:34">
      <c r="A86" s="54" t="s">
        <v>180</v>
      </c>
      <c r="B86" s="97">
        <v>1.0834202526299499</v>
      </c>
      <c r="C86" s="97">
        <v>0.91413994440559432</v>
      </c>
      <c r="D86" s="97">
        <v>5.9869848156182215</v>
      </c>
      <c r="E86" s="97">
        <v>2.2065437871016234</v>
      </c>
      <c r="F86" s="97">
        <v>4.9407649027681737</v>
      </c>
      <c r="G86" s="97">
        <v>1.2201024942764698</v>
      </c>
      <c r="H86" s="97">
        <v>1.2002483805253288</v>
      </c>
      <c r="I86" s="76"/>
      <c r="J86" s="97">
        <v>3.1695646124597814</v>
      </c>
      <c r="K86" s="97">
        <v>3.0652405024753397</v>
      </c>
      <c r="L86" s="76"/>
      <c r="M86" s="97">
        <v>2.7893520537512249</v>
      </c>
      <c r="N86" s="97">
        <v>1.5508732579050852</v>
      </c>
      <c r="O86" s="97">
        <v>11.486498706839797</v>
      </c>
      <c r="P86" s="97">
        <v>1.3703959552413307</v>
      </c>
      <c r="Q86" s="76"/>
      <c r="R86" s="97">
        <v>3.661012999219639</v>
      </c>
      <c r="S86" s="97">
        <v>6.788608095616282</v>
      </c>
      <c r="T86" s="76"/>
      <c r="U86" s="97">
        <v>16.007659324531147</v>
      </c>
      <c r="V86" s="97">
        <v>12.514937739118489</v>
      </c>
      <c r="W86" s="97">
        <v>7.9247348558511534</v>
      </c>
      <c r="X86" s="76"/>
      <c r="Y86" s="97">
        <v>1.4910299136190461</v>
      </c>
      <c r="Z86" s="97">
        <v>5.1295009267815219</v>
      </c>
      <c r="AA86" s="97"/>
      <c r="AB86" s="97">
        <v>8.8778015108718105</v>
      </c>
      <c r="AC86" s="76"/>
      <c r="AD86" s="97">
        <v>1.0132234063135708</v>
      </c>
      <c r="AE86" s="97">
        <v>1.189543498966356</v>
      </c>
      <c r="AF86" s="76"/>
      <c r="AG86" s="86"/>
    </row>
    <row r="87" spans="1:34">
      <c r="A87" s="54" t="s">
        <v>181</v>
      </c>
      <c r="B87" s="97">
        <v>3.0045735251971926</v>
      </c>
      <c r="C87" s="97">
        <v>0.75024558757321924</v>
      </c>
      <c r="D87" s="97">
        <v>3.5401459854014594</v>
      </c>
      <c r="E87" s="97">
        <v>6.9077689064765755</v>
      </c>
      <c r="F87" s="97">
        <v>6.3379694947011567</v>
      </c>
      <c r="G87" s="97">
        <v>0.63307142584881504</v>
      </c>
      <c r="H87" s="97">
        <v>0.36105584605931207</v>
      </c>
      <c r="I87" s="76"/>
      <c r="J87" s="97">
        <v>0.92027652177602826</v>
      </c>
      <c r="K87" s="97">
        <v>0.95993490441252416</v>
      </c>
      <c r="L87" s="76"/>
      <c r="M87" s="97">
        <v>2.842432889376393</v>
      </c>
      <c r="N87" s="97">
        <v>3.3707367319184907</v>
      </c>
      <c r="O87" s="97">
        <v>13.425122557458836</v>
      </c>
      <c r="P87" s="97">
        <v>8.1723217489121289</v>
      </c>
      <c r="Q87" s="76"/>
      <c r="R87" s="97">
        <v>10.444050009460675</v>
      </c>
      <c r="S87" s="97">
        <v>20.484052558113884</v>
      </c>
      <c r="T87" s="76"/>
      <c r="U87" s="97">
        <v>67.069990554922896</v>
      </c>
      <c r="V87" s="97">
        <v>14.789893015454547</v>
      </c>
      <c r="W87" s="97">
        <v>0.55174331112889308</v>
      </c>
      <c r="X87" s="76"/>
      <c r="Y87" s="97"/>
      <c r="Z87" s="97"/>
      <c r="AA87" s="97"/>
      <c r="AB87" s="97">
        <v>66.358939791525856</v>
      </c>
      <c r="AC87" s="76"/>
      <c r="AD87" s="97">
        <v>0.20738147687119105</v>
      </c>
      <c r="AE87" s="97">
        <v>0.17065395922910945</v>
      </c>
      <c r="AF87" s="76"/>
      <c r="AG87" s="85"/>
      <c r="AH87" s="85"/>
    </row>
    <row r="88" spans="1:34">
      <c r="A88" s="95" t="s">
        <v>182</v>
      </c>
      <c r="B88" s="99">
        <v>9.4750161782419404</v>
      </c>
      <c r="C88" s="99">
        <v>2.3766978880486214</v>
      </c>
      <c r="D88" s="99">
        <v>10.802919708029195</v>
      </c>
      <c r="E88" s="99">
        <v>9.4431000401861205</v>
      </c>
      <c r="F88" s="99">
        <v>10.60097567504542</v>
      </c>
      <c r="G88" s="99">
        <v>2.1743902388031802</v>
      </c>
      <c r="H88" s="99">
        <v>0.73655414440753564</v>
      </c>
      <c r="I88" s="78"/>
      <c r="J88" s="99">
        <v>2.4620469794395539</v>
      </c>
      <c r="K88" s="99">
        <v>3.073031167389852</v>
      </c>
      <c r="L88" s="78"/>
      <c r="M88" s="99">
        <v>10.900616629552241</v>
      </c>
      <c r="N88" s="99">
        <v>7.1027253185692487</v>
      </c>
      <c r="O88" s="99">
        <v>13.040901861911262</v>
      </c>
      <c r="P88" s="99">
        <v>18.343913356158538</v>
      </c>
      <c r="Q88" s="78"/>
      <c r="R88" s="99">
        <v>23.09916102580517</v>
      </c>
      <c r="S88" s="99">
        <v>43.975145944295306</v>
      </c>
      <c r="T88" s="78"/>
      <c r="U88" s="99">
        <v>29.77621844403869</v>
      </c>
      <c r="V88" s="99">
        <v>23.2266329517279</v>
      </c>
      <c r="W88" s="99">
        <v>6.7397445672428393</v>
      </c>
      <c r="X88" s="78"/>
      <c r="Y88" s="99"/>
      <c r="Z88" s="99"/>
      <c r="AA88" s="99"/>
      <c r="AB88" s="99">
        <v>49.729460120557228</v>
      </c>
      <c r="AC88" s="78"/>
      <c r="AD88" s="99">
        <v>0.41187404899975744</v>
      </c>
      <c r="AE88" s="99">
        <v>0.28313919661907483</v>
      </c>
      <c r="AF88" s="76"/>
      <c r="AG88" s="85"/>
      <c r="AH88" s="85"/>
    </row>
    <row r="89" spans="1:34">
      <c r="B89" s="85"/>
      <c r="C89" s="85"/>
      <c r="D89" s="85"/>
      <c r="E89" s="85"/>
      <c r="F89" s="85"/>
      <c r="G89" s="85"/>
      <c r="H89" s="85"/>
      <c r="J89" s="85"/>
      <c r="K89" s="85"/>
      <c r="M89" s="85"/>
      <c r="N89" s="85"/>
      <c r="O89" s="85"/>
      <c r="P89" s="85"/>
      <c r="R89" s="85"/>
      <c r="S89" s="85"/>
      <c r="U89" s="85"/>
      <c r="V89" s="85"/>
      <c r="W89" s="85"/>
      <c r="Y89" s="85"/>
      <c r="Z89" s="85"/>
      <c r="AA89" s="85"/>
      <c r="AB89" s="85"/>
      <c r="AD89" s="85"/>
      <c r="AE89" s="85"/>
      <c r="AG89" s="85"/>
      <c r="AH89" s="85"/>
    </row>
    <row r="90" spans="1:34">
      <c r="A90" s="45" t="s">
        <v>125</v>
      </c>
    </row>
    <row r="91" spans="1:34">
      <c r="A91" s="54" t="s">
        <v>184</v>
      </c>
    </row>
  </sheetData>
  <mergeCells count="30">
    <mergeCell ref="AD2:AE2"/>
    <mergeCell ref="AD3:AE3"/>
    <mergeCell ref="B2:H2"/>
    <mergeCell ref="J2:P2"/>
    <mergeCell ref="R2:S2"/>
    <mergeCell ref="U2:AB2"/>
    <mergeCell ref="Y3:Z3"/>
    <mergeCell ref="B3:H3"/>
    <mergeCell ref="J3:K3"/>
    <mergeCell ref="M3:P3"/>
    <mergeCell ref="U3:W3"/>
    <mergeCell ref="R3:S3"/>
    <mergeCell ref="Y4:Z4"/>
    <mergeCell ref="Y5:Z5"/>
    <mergeCell ref="M4:N4"/>
    <mergeCell ref="M5:N5"/>
    <mergeCell ref="O5:P5"/>
    <mergeCell ref="O4:P4"/>
    <mergeCell ref="R5:S5"/>
    <mergeCell ref="V5:W5"/>
    <mergeCell ref="V4:W4"/>
    <mergeCell ref="R4:S4"/>
    <mergeCell ref="J4:K4"/>
    <mergeCell ref="J5:K5"/>
    <mergeCell ref="C5:D5"/>
    <mergeCell ref="E5:F5"/>
    <mergeCell ref="G5:H5"/>
    <mergeCell ref="C4:D4"/>
    <mergeCell ref="E4:F4"/>
    <mergeCell ref="G4:H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A7F7-B548-C941-8C84-76D20CC02EBC}">
  <sheetPr codeName="Sheet12"/>
  <dimension ref="A1:CQ97"/>
  <sheetViews>
    <sheetView topLeftCell="A58" workbookViewId="0">
      <selection activeCell="L14" sqref="L14:L15"/>
    </sheetView>
  </sheetViews>
  <sheetFormatPr baseColWidth="10" defaultRowHeight="16"/>
  <cols>
    <col min="1" max="1" width="7.6640625" style="4" bestFit="1" customWidth="1"/>
    <col min="2" max="3" width="8" style="4" customWidth="1"/>
    <col min="4" max="4" width="5.83203125" style="20" customWidth="1"/>
    <col min="5" max="5" width="12.5" style="4" bestFit="1" customWidth="1"/>
    <col min="6" max="6" width="5.83203125" style="20" customWidth="1"/>
    <col min="7" max="8" width="7.6640625" style="4" customWidth="1"/>
    <col min="9" max="9" width="5.83203125" style="20" customWidth="1"/>
    <col min="10" max="12" width="8.6640625" style="4" customWidth="1"/>
    <col min="13" max="13" width="5.83203125" style="20" customWidth="1"/>
    <col min="14" max="15" width="12.1640625" style="4" customWidth="1"/>
    <col min="16" max="16" width="5.83203125" style="4" customWidth="1"/>
    <col min="17" max="17" width="16.33203125" style="4" bestFit="1" customWidth="1"/>
    <col min="18" max="18" width="5.83203125" style="20" customWidth="1"/>
    <col min="19" max="20" width="7.83203125" style="4" customWidth="1"/>
    <col min="21" max="21" width="5.83203125" style="20" customWidth="1"/>
    <col min="22" max="23" width="8.83203125" style="4" customWidth="1"/>
    <col min="24" max="25" width="12.6640625" style="4" bestFit="1" customWidth="1"/>
    <col min="26" max="26" width="13.6640625" style="4" bestFit="1" customWidth="1"/>
    <col min="27" max="30" width="12.6640625" style="4" bestFit="1" customWidth="1"/>
    <col min="31" max="32" width="11.6640625" style="4" bestFit="1" customWidth="1"/>
    <col min="33" max="33" width="12.6640625" style="4" bestFit="1" customWidth="1"/>
    <col min="34" max="45" width="11.6640625" style="4" bestFit="1" customWidth="1"/>
    <col min="46" max="46" width="12.6640625" style="4" bestFit="1" customWidth="1"/>
    <col min="47" max="47" width="11.6640625" style="4" bestFit="1" customWidth="1"/>
    <col min="48" max="48" width="12.6640625" style="4" bestFit="1" customWidth="1"/>
    <col min="49" max="49" width="13.6640625" style="4" bestFit="1" customWidth="1"/>
    <col min="50" max="50" width="11.6640625" style="4" bestFit="1" customWidth="1"/>
    <col min="51" max="51" width="12.6640625" style="4" bestFit="1" customWidth="1"/>
    <col min="52" max="16384" width="10.83203125" style="4"/>
  </cols>
  <sheetData>
    <row r="1" spans="1:95">
      <c r="A1" s="54" t="s">
        <v>553</v>
      </c>
      <c r="D1" s="4"/>
      <c r="F1" s="4"/>
      <c r="I1" s="4"/>
      <c r="M1" s="4"/>
      <c r="R1" s="4"/>
      <c r="U1" s="4"/>
    </row>
    <row r="2" spans="1:95">
      <c r="A2" s="54"/>
      <c r="B2" s="290" t="s">
        <v>442</v>
      </c>
      <c r="C2" s="290"/>
      <c r="D2" s="290"/>
      <c r="E2" s="290"/>
      <c r="F2" s="202"/>
      <c r="G2" s="290" t="s">
        <v>443</v>
      </c>
      <c r="H2" s="290"/>
      <c r="I2" s="4"/>
      <c r="J2" s="290" t="s">
        <v>444</v>
      </c>
      <c r="K2" s="290"/>
      <c r="L2" s="290"/>
      <c r="M2" s="290"/>
      <c r="N2" s="290"/>
      <c r="O2" s="290"/>
      <c r="P2" s="290"/>
      <c r="Q2" s="290"/>
      <c r="R2" s="4"/>
      <c r="S2" s="202" t="s">
        <v>445</v>
      </c>
      <c r="T2" s="202"/>
      <c r="U2" s="4"/>
      <c r="V2" s="268" t="s">
        <v>446</v>
      </c>
      <c r="W2" s="268"/>
    </row>
    <row r="3" spans="1:95">
      <c r="A3" s="44"/>
      <c r="B3" s="287" t="s">
        <v>57</v>
      </c>
      <c r="C3" s="287"/>
      <c r="D3" s="10"/>
      <c r="E3" s="44" t="s">
        <v>191</v>
      </c>
      <c r="F3" s="10"/>
      <c r="G3" s="274" t="s">
        <v>567</v>
      </c>
      <c r="H3" s="274"/>
      <c r="I3" s="10"/>
      <c r="J3" s="274" t="s">
        <v>129</v>
      </c>
      <c r="K3" s="274"/>
      <c r="L3" s="274"/>
      <c r="M3" s="10"/>
      <c r="N3" s="274" t="s">
        <v>130</v>
      </c>
      <c r="O3" s="274"/>
      <c r="P3" s="145"/>
      <c r="Q3" s="123" t="s">
        <v>196</v>
      </c>
      <c r="R3" s="10"/>
      <c r="S3" s="145" t="s">
        <v>569</v>
      </c>
      <c r="T3" s="145"/>
      <c r="U3" s="10"/>
      <c r="V3" s="297" t="s">
        <v>573</v>
      </c>
      <c r="W3" s="297"/>
    </row>
    <row r="4" spans="1:95" s="3" customFormat="1">
      <c r="A4" s="3" t="s">
        <v>22</v>
      </c>
      <c r="B4" s="284" t="s">
        <v>40</v>
      </c>
      <c r="C4" s="284"/>
      <c r="D4" s="109"/>
      <c r="E4" s="3" t="s">
        <v>20</v>
      </c>
      <c r="F4" s="109"/>
      <c r="G4" s="284" t="s">
        <v>16</v>
      </c>
      <c r="H4" s="284"/>
      <c r="I4" s="109"/>
      <c r="J4" s="3" t="s">
        <v>51</v>
      </c>
      <c r="K4" s="284" t="s">
        <v>10</v>
      </c>
      <c r="L4" s="284"/>
      <c r="M4" s="109"/>
      <c r="N4" s="284" t="s">
        <v>141</v>
      </c>
      <c r="O4" s="284"/>
      <c r="Q4" s="3" t="s">
        <v>142</v>
      </c>
      <c r="R4" s="109"/>
      <c r="S4" s="284" t="s">
        <v>19</v>
      </c>
      <c r="T4" s="284"/>
      <c r="U4" s="109"/>
      <c r="V4" s="284" t="s">
        <v>93</v>
      </c>
      <c r="W4" s="284"/>
      <c r="BA4" s="43"/>
      <c r="BB4" s="43"/>
      <c r="BC4" s="43"/>
      <c r="BD4" s="43"/>
      <c r="BE4" s="43"/>
      <c r="BF4" s="43"/>
      <c r="BG4" s="107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</row>
    <row r="5" spans="1:95">
      <c r="A5" s="3" t="s">
        <v>143</v>
      </c>
      <c r="B5" s="295" t="s">
        <v>187</v>
      </c>
      <c r="C5" s="295"/>
      <c r="D5" s="110"/>
      <c r="E5" s="4" t="s">
        <v>189</v>
      </c>
      <c r="F5" s="110"/>
      <c r="G5" s="296" t="s">
        <v>187</v>
      </c>
      <c r="H5" s="296"/>
      <c r="I5" s="110"/>
      <c r="J5" s="105" t="s">
        <v>190</v>
      </c>
      <c r="K5" s="297" t="s">
        <v>189</v>
      </c>
      <c r="L5" s="297"/>
      <c r="M5" s="110"/>
      <c r="N5" s="296" t="s">
        <v>187</v>
      </c>
      <c r="O5" s="296"/>
      <c r="P5" s="105"/>
      <c r="Q5" s="4" t="s">
        <v>188</v>
      </c>
      <c r="R5" s="110"/>
      <c r="S5" s="296" t="s">
        <v>187</v>
      </c>
      <c r="T5" s="296"/>
      <c r="U5" s="110"/>
      <c r="V5" s="296" t="s">
        <v>188</v>
      </c>
      <c r="W5" s="296"/>
      <c r="BA5" s="28"/>
      <c r="BB5" s="28"/>
      <c r="BC5" s="28"/>
      <c r="BD5" s="28"/>
      <c r="BE5" s="28"/>
      <c r="BF5" s="28"/>
      <c r="BG5" s="8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</row>
    <row r="6" spans="1:95">
      <c r="A6" s="39"/>
      <c r="B6" s="40" t="s">
        <v>138</v>
      </c>
      <c r="C6" s="40" t="s">
        <v>139</v>
      </c>
      <c r="D6" s="11"/>
      <c r="E6" s="40" t="s">
        <v>138</v>
      </c>
      <c r="F6" s="11"/>
      <c r="G6" s="40" t="s">
        <v>138</v>
      </c>
      <c r="H6" s="40" t="s">
        <v>139</v>
      </c>
      <c r="I6" s="11"/>
      <c r="J6" s="40" t="s">
        <v>138</v>
      </c>
      <c r="K6" s="40" t="s">
        <v>138</v>
      </c>
      <c r="L6" s="40" t="s">
        <v>139</v>
      </c>
      <c r="M6" s="11"/>
      <c r="N6" s="40" t="s">
        <v>138</v>
      </c>
      <c r="O6" s="40" t="s">
        <v>139</v>
      </c>
      <c r="P6" s="40"/>
      <c r="Q6" s="40" t="s">
        <v>138</v>
      </c>
      <c r="R6" s="11"/>
      <c r="S6" s="40" t="s">
        <v>138</v>
      </c>
      <c r="T6" s="40" t="s">
        <v>139</v>
      </c>
      <c r="U6" s="11"/>
      <c r="V6" s="40" t="s">
        <v>138</v>
      </c>
      <c r="W6" s="40" t="s">
        <v>139</v>
      </c>
      <c r="BC6" s="28"/>
      <c r="BD6" s="28"/>
      <c r="BE6" s="28"/>
      <c r="BF6" s="28"/>
    </row>
    <row r="7" spans="1:95" s="6" customFormat="1" ht="17" thickBot="1">
      <c r="A7" s="41" t="s">
        <v>1</v>
      </c>
      <c r="B7" s="106">
        <v>1</v>
      </c>
      <c r="C7" s="106">
        <v>1</v>
      </c>
      <c r="D7" s="111"/>
      <c r="E7" s="106">
        <v>4</v>
      </c>
      <c r="F7" s="111"/>
      <c r="G7" s="106">
        <v>2</v>
      </c>
      <c r="H7" s="106">
        <v>2</v>
      </c>
      <c r="I7" s="111"/>
      <c r="J7" s="106">
        <v>4</v>
      </c>
      <c r="K7" s="106">
        <v>3</v>
      </c>
      <c r="L7" s="106">
        <v>3</v>
      </c>
      <c r="M7" s="111"/>
      <c r="N7" s="106">
        <v>1</v>
      </c>
      <c r="O7" s="106">
        <v>1</v>
      </c>
      <c r="P7" s="106"/>
      <c r="Q7" s="106">
        <v>7</v>
      </c>
      <c r="R7" s="111"/>
      <c r="S7" s="106">
        <v>8</v>
      </c>
      <c r="T7" s="106">
        <v>5</v>
      </c>
      <c r="U7" s="111"/>
      <c r="V7" s="106">
        <v>5</v>
      </c>
      <c r="W7" s="106">
        <v>4</v>
      </c>
      <c r="BC7" s="42"/>
      <c r="BD7" s="42"/>
      <c r="BE7" s="42"/>
      <c r="BF7" s="42"/>
    </row>
    <row r="8" spans="1:95" ht="17" thickTop="1">
      <c r="A8" s="93" t="s">
        <v>183</v>
      </c>
      <c r="B8" s="82"/>
      <c r="C8" s="82"/>
      <c r="D8" s="15"/>
      <c r="E8" s="82"/>
      <c r="F8" s="15"/>
      <c r="G8" s="82"/>
      <c r="H8" s="82"/>
      <c r="I8" s="15"/>
      <c r="J8" s="82"/>
      <c r="K8" s="82"/>
      <c r="L8" s="82"/>
      <c r="M8" s="15"/>
      <c r="N8" s="82"/>
      <c r="O8" s="82"/>
      <c r="P8" s="82"/>
      <c r="Q8" s="82"/>
      <c r="R8" s="15"/>
      <c r="S8" s="82"/>
      <c r="T8" s="82"/>
      <c r="U8" s="15"/>
      <c r="V8" s="82"/>
      <c r="W8" s="82"/>
      <c r="BC8" s="28"/>
      <c r="BD8" s="28"/>
      <c r="BE8" s="28"/>
      <c r="BF8" s="28"/>
    </row>
    <row r="9" spans="1:95" ht="17" customHeight="1">
      <c r="A9" s="4" t="s">
        <v>153</v>
      </c>
      <c r="B9" s="28">
        <v>1.1100000000000001</v>
      </c>
      <c r="C9" s="28">
        <v>1.1399999999999999</v>
      </c>
      <c r="D9" s="59"/>
      <c r="E9" s="28">
        <v>1.2444999999999999</v>
      </c>
      <c r="F9" s="59"/>
      <c r="G9" s="28" t="s">
        <v>192</v>
      </c>
      <c r="H9" s="28" t="s">
        <v>192</v>
      </c>
      <c r="I9" s="59"/>
      <c r="J9" s="28">
        <v>6.0323269268171149</v>
      </c>
      <c r="K9" s="28">
        <v>5.3640988269999994</v>
      </c>
      <c r="L9" s="28">
        <v>4.9002720136666662</v>
      </c>
      <c r="M9" s="59"/>
      <c r="N9" s="28">
        <v>4.1900000000000004</v>
      </c>
      <c r="O9" s="28">
        <v>4.16</v>
      </c>
      <c r="P9" s="28"/>
      <c r="Q9" s="28">
        <v>7.4534899195797228</v>
      </c>
      <c r="R9" s="59"/>
      <c r="S9" s="28">
        <v>1.5075000000000001</v>
      </c>
      <c r="T9" s="28">
        <v>1.2260000000000002</v>
      </c>
      <c r="U9" s="59"/>
      <c r="V9" s="28">
        <v>4.119416479315988</v>
      </c>
      <c r="W9" s="28">
        <v>5.1807127593763553</v>
      </c>
      <c r="BC9" s="28"/>
      <c r="BD9" s="28"/>
      <c r="BE9" s="28"/>
      <c r="BF9" s="28"/>
    </row>
    <row r="10" spans="1:95">
      <c r="A10" s="4" t="s">
        <v>154</v>
      </c>
      <c r="B10" s="83">
        <v>214.7</v>
      </c>
      <c r="C10" s="83">
        <v>206.5</v>
      </c>
      <c r="D10" s="59"/>
      <c r="E10" s="83">
        <v>218.45000000000002</v>
      </c>
      <c r="F10" s="59"/>
      <c r="G10" s="83">
        <v>128.35000000000002</v>
      </c>
      <c r="H10" s="83">
        <v>131.19999999999999</v>
      </c>
      <c r="I10" s="59"/>
      <c r="J10" s="83">
        <v>353.53300894939872</v>
      </c>
      <c r="K10" s="83">
        <v>190.36113030000001</v>
      </c>
      <c r="L10" s="83">
        <v>174.69536806666667</v>
      </c>
      <c r="M10" s="59"/>
      <c r="N10" s="83">
        <v>118</v>
      </c>
      <c r="O10" s="83">
        <v>121.7</v>
      </c>
      <c r="P10" s="83"/>
      <c r="Q10" s="83">
        <v>530.44297339885509</v>
      </c>
      <c r="R10" s="59"/>
      <c r="S10" s="83">
        <v>85.012500000000003</v>
      </c>
      <c r="T10" s="83">
        <v>81.97999999999999</v>
      </c>
      <c r="U10" s="59"/>
      <c r="V10" s="107">
        <v>95.905231661562851</v>
      </c>
      <c r="W10" s="83">
        <v>91.178921802622497</v>
      </c>
      <c r="X10" s="83"/>
      <c r="BC10" s="28"/>
      <c r="BD10" s="28"/>
      <c r="BE10" s="28"/>
      <c r="BF10" s="28"/>
    </row>
    <row r="11" spans="1:95">
      <c r="A11" s="4" t="s">
        <v>155</v>
      </c>
      <c r="B11" s="28">
        <v>3.65</v>
      </c>
      <c r="C11" s="28">
        <v>3.73</v>
      </c>
      <c r="D11" s="59"/>
      <c r="E11" s="28">
        <v>2.1669999999999998</v>
      </c>
      <c r="F11" s="59"/>
      <c r="G11" s="28">
        <v>2.41</v>
      </c>
      <c r="H11" s="28">
        <v>2.1349999999999998</v>
      </c>
      <c r="I11" s="59"/>
      <c r="J11" s="28">
        <v>3.249978249713303</v>
      </c>
      <c r="K11" s="28">
        <v>2.7494545846666667</v>
      </c>
      <c r="L11" s="28">
        <v>2.964339932333333</v>
      </c>
      <c r="M11" s="59"/>
      <c r="N11" s="28">
        <v>1.97</v>
      </c>
      <c r="O11" s="28">
        <v>1.33</v>
      </c>
      <c r="P11" s="28"/>
      <c r="Q11" s="28">
        <v>6.5080631379881471</v>
      </c>
      <c r="R11" s="59"/>
      <c r="S11" s="28">
        <v>12.703749999999999</v>
      </c>
      <c r="T11" s="28">
        <v>14.068000000000001</v>
      </c>
      <c r="U11" s="59"/>
      <c r="V11" s="28">
        <v>30.823067492689198</v>
      </c>
      <c r="W11" s="28">
        <v>14.314803066210025</v>
      </c>
      <c r="BC11" s="28"/>
      <c r="BD11" s="28"/>
      <c r="BE11" s="28"/>
      <c r="BF11" s="28"/>
    </row>
    <row r="12" spans="1:95">
      <c r="A12" s="4" t="s">
        <v>156</v>
      </c>
      <c r="B12" s="28">
        <v>27.71</v>
      </c>
      <c r="C12" s="28">
        <v>26.71</v>
      </c>
      <c r="D12" s="59"/>
      <c r="E12" s="28">
        <v>23.372500000000002</v>
      </c>
      <c r="F12" s="59"/>
      <c r="G12" s="28">
        <v>15.870000000000001</v>
      </c>
      <c r="H12" s="28">
        <v>16.940000000000001</v>
      </c>
      <c r="I12" s="59"/>
      <c r="J12" s="28">
        <v>49.33886989342092</v>
      </c>
      <c r="K12" s="28">
        <v>24.85796655</v>
      </c>
      <c r="L12" s="28">
        <v>21.691068389999998</v>
      </c>
      <c r="M12" s="59"/>
      <c r="N12" s="28">
        <v>13.21</v>
      </c>
      <c r="O12" s="28">
        <v>14.94</v>
      </c>
      <c r="P12" s="28"/>
      <c r="Q12" s="28">
        <v>120.87626444134956</v>
      </c>
      <c r="R12" s="59"/>
      <c r="S12" s="28">
        <v>17.848749999999999</v>
      </c>
      <c r="T12" s="28">
        <v>18.399999999999999</v>
      </c>
      <c r="U12" s="59"/>
      <c r="V12" s="28">
        <v>34.042651210082028</v>
      </c>
      <c r="W12" s="28">
        <v>18.161291644854149</v>
      </c>
    </row>
    <row r="13" spans="1:95">
      <c r="A13" s="4" t="s">
        <v>157</v>
      </c>
      <c r="B13" s="28">
        <v>3.93</v>
      </c>
      <c r="C13" s="28">
        <v>3.72</v>
      </c>
      <c r="D13" s="59"/>
      <c r="E13" s="28">
        <v>1.7925</v>
      </c>
      <c r="F13" s="59"/>
      <c r="G13" s="28">
        <v>0.76249999999999996</v>
      </c>
      <c r="H13" s="28">
        <v>0.54299999999999993</v>
      </c>
      <c r="I13" s="59"/>
      <c r="J13" s="28">
        <v>2.1288663864826725</v>
      </c>
      <c r="K13" s="28">
        <v>2.8844803809999999</v>
      </c>
      <c r="L13" s="28">
        <v>1.7592361496666669</v>
      </c>
      <c r="M13" s="59"/>
      <c r="N13" s="28">
        <v>2.31</v>
      </c>
      <c r="O13" s="28">
        <v>2.2599999999999998</v>
      </c>
      <c r="P13" s="28"/>
      <c r="Q13" s="28">
        <v>5.7713058514777984</v>
      </c>
      <c r="R13" s="59"/>
      <c r="S13" s="28">
        <v>1.12225</v>
      </c>
      <c r="T13" s="28">
        <v>1.1914000000000002</v>
      </c>
      <c r="U13" s="59"/>
      <c r="V13" s="28">
        <v>3.5331583973729379</v>
      </c>
      <c r="W13" s="28">
        <v>5.5649376830519302</v>
      </c>
    </row>
    <row r="14" spans="1:95">
      <c r="A14" s="4" t="s">
        <v>158</v>
      </c>
      <c r="B14" s="83">
        <v>47.4</v>
      </c>
      <c r="C14" s="83">
        <v>46.7</v>
      </c>
      <c r="D14" s="59"/>
      <c r="E14" s="83">
        <v>131.5</v>
      </c>
      <c r="F14" s="59"/>
      <c r="G14" s="83">
        <v>99.95</v>
      </c>
      <c r="H14" s="83">
        <v>103.8</v>
      </c>
      <c r="I14" s="59"/>
      <c r="J14" s="83">
        <v>360.95611480963578</v>
      </c>
      <c r="K14" s="83">
        <v>241.9258835666667</v>
      </c>
      <c r="L14" s="83">
        <v>201.56869893333337</v>
      </c>
      <c r="M14" s="59"/>
      <c r="N14" s="83">
        <v>217</v>
      </c>
      <c r="O14" s="83">
        <v>231</v>
      </c>
      <c r="P14" s="83"/>
      <c r="Q14" s="83">
        <v>425.91686696211798</v>
      </c>
      <c r="R14" s="59"/>
      <c r="S14" s="83">
        <v>49.3</v>
      </c>
      <c r="T14" s="83">
        <v>44.26</v>
      </c>
      <c r="U14" s="59"/>
      <c r="V14" s="83">
        <v>234.46229903786897</v>
      </c>
      <c r="W14" s="83">
        <v>255.35129527817426</v>
      </c>
      <c r="X14" s="83"/>
    </row>
    <row r="15" spans="1:95">
      <c r="A15" s="4" t="s">
        <v>159</v>
      </c>
      <c r="B15" s="28">
        <v>0.90700000000000003</v>
      </c>
      <c r="C15" s="28">
        <v>0.85199999999999998</v>
      </c>
      <c r="D15" s="59"/>
      <c r="E15" s="28">
        <v>1.7429999999999999</v>
      </c>
      <c r="F15" s="59"/>
      <c r="G15" s="28">
        <v>1.5345</v>
      </c>
      <c r="H15" s="28">
        <v>1.5834999999999999</v>
      </c>
      <c r="I15" s="59"/>
      <c r="J15" s="28">
        <v>12.9954727266643</v>
      </c>
      <c r="K15" s="28">
        <v>0.28215784199999999</v>
      </c>
      <c r="L15" s="28">
        <v>0.12523458900000001</v>
      </c>
      <c r="M15" s="59"/>
      <c r="N15" s="28">
        <v>1.41</v>
      </c>
      <c r="O15" s="28">
        <v>1.456</v>
      </c>
      <c r="P15" s="28"/>
      <c r="Q15" s="28">
        <v>41.831100012205297</v>
      </c>
      <c r="R15" s="59"/>
      <c r="S15" s="28">
        <v>2.164625</v>
      </c>
      <c r="T15" s="28">
        <v>3.1880000000000002</v>
      </c>
      <c r="U15" s="59"/>
      <c r="V15" s="28">
        <v>1.7935480754089652</v>
      </c>
      <c r="W15" s="28">
        <v>0.42761581490451001</v>
      </c>
    </row>
    <row r="16" spans="1:95">
      <c r="A16" s="4" t="s">
        <v>160</v>
      </c>
      <c r="B16" s="28">
        <v>5.18</v>
      </c>
      <c r="C16" s="28">
        <v>4.9800000000000004</v>
      </c>
      <c r="D16" s="59"/>
      <c r="E16" s="28">
        <v>6.7950000000000008</v>
      </c>
      <c r="F16" s="59"/>
      <c r="G16" s="28">
        <v>7.0649999999999995</v>
      </c>
      <c r="H16" s="28">
        <v>6.84</v>
      </c>
      <c r="I16" s="59"/>
      <c r="J16" s="28">
        <v>33.043127864138924</v>
      </c>
      <c r="K16" s="28">
        <v>0.83120361966666678</v>
      </c>
      <c r="L16" s="28">
        <v>0.37238566033333331</v>
      </c>
      <c r="M16" s="59"/>
      <c r="N16" s="28">
        <v>4.38</v>
      </c>
      <c r="O16" s="28">
        <v>4.7300000000000004</v>
      </c>
      <c r="P16" s="28"/>
      <c r="Q16" s="28">
        <v>132.36136735304956</v>
      </c>
      <c r="R16" s="59"/>
      <c r="S16" s="28">
        <v>8.5550000000000015</v>
      </c>
      <c r="T16" s="28">
        <v>11.384</v>
      </c>
      <c r="U16" s="59"/>
      <c r="V16" s="28">
        <v>10.903668112762505</v>
      </c>
      <c r="W16" s="28">
        <v>1.7119389179462867</v>
      </c>
    </row>
    <row r="17" spans="1:23">
      <c r="A17" s="4" t="s">
        <v>161</v>
      </c>
      <c r="B17" s="28">
        <v>1.238</v>
      </c>
      <c r="C17" s="28">
        <v>1.1539999999999999</v>
      </c>
      <c r="D17" s="57"/>
      <c r="E17" s="28">
        <v>1.3214999999999999</v>
      </c>
      <c r="F17" s="57"/>
      <c r="G17" s="28">
        <v>1.57</v>
      </c>
      <c r="H17" s="28">
        <v>1.4740000000000002</v>
      </c>
      <c r="I17" s="57"/>
      <c r="J17" s="28">
        <v>4.4187071205474977</v>
      </c>
      <c r="K17" s="28">
        <v>0.13757037566666666</v>
      </c>
      <c r="L17" s="28">
        <v>9.270053766666668E-2</v>
      </c>
      <c r="M17" s="57"/>
      <c r="N17" s="28">
        <v>0.73699999999999999</v>
      </c>
      <c r="O17" s="28">
        <v>0.85599999999999998</v>
      </c>
      <c r="P17" s="28"/>
      <c r="Q17" s="28">
        <v>23.327816572671615</v>
      </c>
      <c r="R17" s="57"/>
      <c r="S17" s="28">
        <v>1.7366250000000003</v>
      </c>
      <c r="T17" s="28">
        <v>2.1619999999999999</v>
      </c>
      <c r="U17" s="57"/>
      <c r="V17" s="28">
        <v>3.1942338258349579</v>
      </c>
      <c r="W17" s="28">
        <v>0.63918405330436945</v>
      </c>
    </row>
    <row r="18" spans="1:23">
      <c r="A18" s="4" t="s">
        <v>162</v>
      </c>
      <c r="B18" s="28">
        <v>7.3</v>
      </c>
      <c r="C18" s="28">
        <v>7.47</v>
      </c>
      <c r="D18" s="57"/>
      <c r="E18" s="28">
        <v>7.66</v>
      </c>
      <c r="F18" s="57"/>
      <c r="G18" s="28">
        <v>10.79</v>
      </c>
      <c r="H18" s="28">
        <v>9.94</v>
      </c>
      <c r="I18" s="57"/>
      <c r="J18" s="28">
        <v>19.389264328364771</v>
      </c>
      <c r="K18" s="28">
        <v>0.82006219266666669</v>
      </c>
      <c r="L18" s="28">
        <v>0.65347740649999997</v>
      </c>
      <c r="M18" s="57"/>
      <c r="N18" s="28">
        <v>3.69</v>
      </c>
      <c r="O18" s="28">
        <v>4.2300000000000004</v>
      </c>
      <c r="P18" s="28"/>
      <c r="Q18" s="28">
        <v>115.59479737783667</v>
      </c>
      <c r="R18" s="57"/>
      <c r="S18" s="28">
        <v>10.196250000000001</v>
      </c>
      <c r="T18" s="28">
        <v>11.962</v>
      </c>
      <c r="U18" s="57"/>
      <c r="V18" s="28">
        <v>21.130317367756881</v>
      </c>
      <c r="W18" s="28">
        <v>3.4619192170984436</v>
      </c>
    </row>
    <row r="19" spans="1:23">
      <c r="A19" s="4" t="s">
        <v>163</v>
      </c>
      <c r="B19" s="28">
        <v>2.38</v>
      </c>
      <c r="C19" s="28">
        <v>2.31</v>
      </c>
      <c r="D19" s="57"/>
      <c r="E19" s="28">
        <v>2.3600000000000003</v>
      </c>
      <c r="F19" s="57"/>
      <c r="G19" s="28">
        <v>3.7</v>
      </c>
      <c r="H19" s="28">
        <v>3.5149999999999997</v>
      </c>
      <c r="I19" s="57"/>
      <c r="J19" s="28">
        <v>3.97804425041168</v>
      </c>
      <c r="K19" s="28">
        <v>0.5139743716666666</v>
      </c>
      <c r="L19" s="28">
        <v>0.29813393399999999</v>
      </c>
      <c r="M19" s="57"/>
      <c r="N19" s="28">
        <v>0.96</v>
      </c>
      <c r="O19" s="28">
        <v>1.23</v>
      </c>
      <c r="P19" s="28"/>
      <c r="Q19" s="28">
        <v>27.79427663635531</v>
      </c>
      <c r="R19" s="57"/>
      <c r="S19" s="28">
        <v>3.2487499999999998</v>
      </c>
      <c r="T19" s="28">
        <v>3.7980000000000005</v>
      </c>
      <c r="U19" s="57"/>
      <c r="V19" s="28">
        <v>6.5527445137254361</v>
      </c>
      <c r="W19" s="28">
        <v>1.6002461022908561</v>
      </c>
    </row>
    <row r="20" spans="1:23">
      <c r="A20" s="4" t="s">
        <v>164</v>
      </c>
      <c r="B20" s="28">
        <v>0.70499999999999996</v>
      </c>
      <c r="C20" s="28">
        <v>0.66100000000000003</v>
      </c>
      <c r="D20" s="57"/>
      <c r="E20" s="28">
        <v>0.66749999999999998</v>
      </c>
      <c r="F20" s="57"/>
      <c r="G20" s="28">
        <v>0.96599999999999997</v>
      </c>
      <c r="H20" s="28">
        <v>0.91399999999999992</v>
      </c>
      <c r="I20" s="57"/>
      <c r="J20" s="28">
        <v>1.5280245727175279</v>
      </c>
      <c r="K20" s="28">
        <v>0.2975596516666667</v>
      </c>
      <c r="L20" s="28">
        <v>0.15816808733333335</v>
      </c>
      <c r="M20" s="57"/>
      <c r="N20" s="28">
        <v>0.45400000000000001</v>
      </c>
      <c r="O20" s="28">
        <v>0.46500000000000002</v>
      </c>
      <c r="P20" s="28"/>
      <c r="Q20" s="28">
        <v>6.5633594765639387</v>
      </c>
      <c r="R20" s="57"/>
      <c r="S20" s="28">
        <v>0.96524999999999983</v>
      </c>
      <c r="T20" s="28">
        <v>1.0644</v>
      </c>
      <c r="U20" s="57"/>
      <c r="V20" s="28">
        <v>1.2541062184814069</v>
      </c>
      <c r="W20" s="28">
        <v>0.46126574925778152</v>
      </c>
    </row>
    <row r="21" spans="1:23">
      <c r="A21" s="4" t="s">
        <v>165</v>
      </c>
      <c r="B21" s="28">
        <v>2.1</v>
      </c>
      <c r="C21" s="28">
        <v>2.08</v>
      </c>
      <c r="D21" s="57"/>
      <c r="E21" s="28">
        <v>1.8624999999999998</v>
      </c>
      <c r="F21" s="57"/>
      <c r="G21" s="28">
        <v>2.6749999999999998</v>
      </c>
      <c r="H21" s="28">
        <v>2.6550000000000002</v>
      </c>
      <c r="I21" s="57"/>
      <c r="J21" s="28">
        <v>2.5287346955680698</v>
      </c>
      <c r="K21" s="28">
        <v>0.88977104699999998</v>
      </c>
      <c r="L21" s="28">
        <v>0.99780863166666667</v>
      </c>
      <c r="M21" s="57"/>
      <c r="N21" s="28">
        <v>0.78</v>
      </c>
      <c r="O21" s="28">
        <v>1.2450000000000001</v>
      </c>
      <c r="P21" s="28"/>
      <c r="Q21" s="28">
        <v>20.183002317667171</v>
      </c>
      <c r="R21" s="57"/>
      <c r="S21" s="28">
        <v>3.0637499999999998</v>
      </c>
      <c r="T21" s="28">
        <v>3.5439999999999996</v>
      </c>
      <c r="U21" s="57"/>
      <c r="V21" s="28">
        <v>11.249597560745631</v>
      </c>
      <c r="W21" s="28">
        <v>0.93316743693904702</v>
      </c>
    </row>
    <row r="22" spans="1:23">
      <c r="A22" s="4" t="s">
        <v>166</v>
      </c>
      <c r="B22" s="28">
        <v>0.24299999999999999</v>
      </c>
      <c r="C22" s="28">
        <v>0.23100000000000001</v>
      </c>
      <c r="D22" s="57"/>
      <c r="E22" s="28">
        <v>0.18525000000000003</v>
      </c>
      <c r="F22" s="57"/>
      <c r="G22" s="28">
        <v>0.246</v>
      </c>
      <c r="H22" s="28">
        <v>0.23449999999999999</v>
      </c>
      <c r="I22" s="57"/>
      <c r="J22" s="28">
        <v>0.50274725621070848</v>
      </c>
      <c r="K22" s="28">
        <v>0.13011848733333334</v>
      </c>
      <c r="L22" s="28">
        <v>7.8898418999999997E-2</v>
      </c>
      <c r="M22" s="57"/>
      <c r="N22" s="28">
        <v>0.1133</v>
      </c>
      <c r="O22" s="28">
        <v>0.13</v>
      </c>
      <c r="P22" s="28"/>
      <c r="Q22" s="28">
        <v>1.2034755761620726</v>
      </c>
      <c r="R22" s="57"/>
      <c r="S22" s="28">
        <v>0.43025000000000002</v>
      </c>
      <c r="T22" s="28">
        <v>0.49440000000000001</v>
      </c>
      <c r="U22" s="57"/>
      <c r="V22" s="28">
        <v>1.0687478865422511</v>
      </c>
      <c r="W22" s="28">
        <v>0.2551429404337745</v>
      </c>
    </row>
    <row r="23" spans="1:23">
      <c r="A23" s="4" t="s">
        <v>167</v>
      </c>
      <c r="B23" s="28">
        <v>1.077</v>
      </c>
      <c r="C23" s="28">
        <v>1.1080000000000001</v>
      </c>
      <c r="D23" s="57"/>
      <c r="E23" s="28">
        <v>0.71725000000000005</v>
      </c>
      <c r="F23" s="57"/>
      <c r="G23" s="28">
        <v>0.80099999999999993</v>
      </c>
      <c r="H23" s="28">
        <v>0.77600000000000002</v>
      </c>
      <c r="I23" s="57"/>
      <c r="J23" s="28">
        <v>1.2012209352575862</v>
      </c>
      <c r="K23" s="28">
        <v>0.76093979033333337</v>
      </c>
      <c r="L23" s="28">
        <v>0.65590410166666668</v>
      </c>
      <c r="M23" s="57"/>
      <c r="N23" s="28">
        <v>0.58099999999999996</v>
      </c>
      <c r="O23" s="28">
        <v>0.48799999999999999</v>
      </c>
      <c r="P23" s="28"/>
      <c r="Q23" s="28">
        <v>3.4997536403589726</v>
      </c>
      <c r="R23" s="57"/>
      <c r="S23" s="28">
        <v>2.5407500000000001</v>
      </c>
      <c r="T23" s="28">
        <v>2.8660000000000005</v>
      </c>
      <c r="U23" s="57"/>
      <c r="V23" s="28">
        <v>6.7864976108998718</v>
      </c>
      <c r="W23" s="28">
        <v>2.2186880087888525</v>
      </c>
    </row>
    <row r="24" spans="1:23">
      <c r="A24" s="4" t="s">
        <v>168</v>
      </c>
      <c r="B24" s="28">
        <v>0.15620000000000001</v>
      </c>
      <c r="C24" s="28">
        <v>0.155</v>
      </c>
      <c r="D24" s="57"/>
      <c r="E24" s="28">
        <v>8.5150000000000003E-2</v>
      </c>
      <c r="F24" s="57"/>
      <c r="G24" s="28">
        <v>9.1549999999999992E-2</v>
      </c>
      <c r="H24" s="28">
        <v>8.7850000000000011E-2</v>
      </c>
      <c r="I24" s="57"/>
      <c r="J24" s="28">
        <v>0.16750628583358751</v>
      </c>
      <c r="K24" s="28">
        <v>9.9886091333333329E-2</v>
      </c>
      <c r="L24" s="28">
        <v>0.133596456</v>
      </c>
      <c r="M24" s="57"/>
      <c r="N24" s="28">
        <v>7.6999999999999999E-2</v>
      </c>
      <c r="O24" s="28">
        <v>5.0599999999999999E-2</v>
      </c>
      <c r="P24" s="28"/>
      <c r="Q24" s="28">
        <v>0.26088871886350501</v>
      </c>
      <c r="R24" s="57"/>
      <c r="S24" s="28">
        <v>0.48175000000000007</v>
      </c>
      <c r="T24" s="28">
        <v>0.53779999999999994</v>
      </c>
      <c r="U24" s="57"/>
      <c r="V24" s="28">
        <v>1.3113358441241041</v>
      </c>
      <c r="W24" s="28">
        <v>0.53097540824496003</v>
      </c>
    </row>
    <row r="25" spans="1:23">
      <c r="A25" s="4" t="s">
        <v>169</v>
      </c>
      <c r="B25" s="28">
        <v>0.28799999999999998</v>
      </c>
      <c r="C25" s="28">
        <v>0.29299999999999998</v>
      </c>
      <c r="D25" s="57"/>
      <c r="E25" s="28">
        <v>0.13619999999999999</v>
      </c>
      <c r="F25" s="57"/>
      <c r="G25" s="28">
        <v>0.16999999999999998</v>
      </c>
      <c r="H25" s="28">
        <v>0.1575</v>
      </c>
      <c r="I25" s="57"/>
      <c r="J25" s="28">
        <v>0.22844245422675025</v>
      </c>
      <c r="K25" s="28">
        <v>0.16692482533333333</v>
      </c>
      <c r="L25" s="28">
        <v>0.19995854199999999</v>
      </c>
      <c r="M25" s="57"/>
      <c r="N25" s="28">
        <v>0.1222</v>
      </c>
      <c r="O25" s="28">
        <v>5.74E-2</v>
      </c>
      <c r="P25" s="28"/>
      <c r="Q25" s="28">
        <v>0.37752694940556847</v>
      </c>
      <c r="R25" s="57"/>
      <c r="S25" s="28">
        <v>1.3238749999999999</v>
      </c>
      <c r="T25" s="28">
        <v>1.4725999999999999</v>
      </c>
      <c r="U25" s="57"/>
      <c r="V25" s="28">
        <v>3.852783143912526</v>
      </c>
      <c r="W25" s="28">
        <v>1.7119693897475123</v>
      </c>
    </row>
    <row r="26" spans="1:23">
      <c r="A26" s="4" t="s">
        <v>170</v>
      </c>
      <c r="B26" s="28">
        <v>2.92E-2</v>
      </c>
      <c r="C26" s="28">
        <v>2.9499999999999998E-2</v>
      </c>
      <c r="D26" s="57"/>
      <c r="E26" s="28">
        <v>1.1949999999999999E-2</v>
      </c>
      <c r="F26" s="57"/>
      <c r="G26" s="28">
        <v>1.7500000000000002E-2</v>
      </c>
      <c r="H26" s="28">
        <v>1.5650000000000001E-2</v>
      </c>
      <c r="I26" s="57"/>
      <c r="J26" s="28">
        <v>4.7196786574962624E-2</v>
      </c>
      <c r="K26" s="28">
        <v>1.4729904333333333E-2</v>
      </c>
      <c r="L26" s="28">
        <v>1.9407149999999998E-2</v>
      </c>
      <c r="M26" s="57"/>
      <c r="N26" s="28">
        <v>1.11E-2</v>
      </c>
      <c r="O26" s="28">
        <v>3.3E-3</v>
      </c>
      <c r="P26" s="28"/>
      <c r="Q26" s="28">
        <v>3.3300046031284329E-2</v>
      </c>
      <c r="R26" s="57"/>
      <c r="S26" s="28">
        <v>0.17652500000000002</v>
      </c>
      <c r="T26" s="28">
        <v>0.19260000000000002</v>
      </c>
      <c r="U26" s="57"/>
      <c r="V26" s="28">
        <v>0.47831557227087496</v>
      </c>
      <c r="W26" s="28">
        <v>0.24109516847996523</v>
      </c>
    </row>
    <row r="27" spans="1:23">
      <c r="A27" s="4" t="s">
        <v>171</v>
      </c>
      <c r="B27" s="28">
        <v>0.129</v>
      </c>
      <c r="C27" s="28">
        <v>0.126</v>
      </c>
      <c r="D27" s="57"/>
      <c r="E27" s="28">
        <v>5.2525000000000002E-2</v>
      </c>
      <c r="F27" s="57"/>
      <c r="G27" s="28">
        <v>8.5499999999999993E-2</v>
      </c>
      <c r="H27" s="28">
        <v>7.3999999999999996E-2</v>
      </c>
      <c r="I27" s="57"/>
      <c r="J27" s="28">
        <v>0.15182486399082085</v>
      </c>
      <c r="K27" s="28">
        <v>0.10839449849999999</v>
      </c>
      <c r="L27" s="28">
        <v>0.14605137333333335</v>
      </c>
      <c r="M27" s="57"/>
      <c r="N27" s="28">
        <v>3.1099999999999999E-2</v>
      </c>
      <c r="O27" s="28">
        <v>1.4500000000000001E-2</v>
      </c>
      <c r="P27" s="28"/>
      <c r="Q27" s="28">
        <v>0.22932481298545807</v>
      </c>
      <c r="R27" s="57"/>
      <c r="S27" s="28">
        <v>1.1306250000000002</v>
      </c>
      <c r="T27" s="28">
        <v>1.2349999999999999</v>
      </c>
      <c r="U27" s="57"/>
      <c r="V27" s="28">
        <v>2.5827046826561699</v>
      </c>
      <c r="W27" s="28">
        <v>1.9866026299838926</v>
      </c>
    </row>
    <row r="28" spans="1:23">
      <c r="A28" s="4" t="s">
        <v>172</v>
      </c>
      <c r="B28" s="28" t="s">
        <v>192</v>
      </c>
      <c r="C28" s="28">
        <v>1.34E-2</v>
      </c>
      <c r="D28" s="57"/>
      <c r="E28" s="28">
        <v>5.1500000000000001E-3</v>
      </c>
      <c r="F28" s="57"/>
      <c r="G28" s="28">
        <v>9.0000000000000011E-3</v>
      </c>
      <c r="H28" s="28">
        <v>9.1999999999999998E-3</v>
      </c>
      <c r="I28" s="57"/>
      <c r="J28" s="28">
        <v>8.5230707613459994E-2</v>
      </c>
      <c r="K28" s="28">
        <v>9.1866193333333332E-3</v>
      </c>
      <c r="L28" s="28">
        <v>1.8451462500000002E-2</v>
      </c>
      <c r="M28" s="57"/>
      <c r="N28" s="28">
        <v>2.2799999999999999E-3</v>
      </c>
      <c r="O28" s="28">
        <v>1.08E-3</v>
      </c>
      <c r="P28" s="28"/>
      <c r="Q28" s="28">
        <v>5.1623067175978928E-2</v>
      </c>
      <c r="R28" s="57"/>
      <c r="S28" s="28">
        <v>0.15365000000000001</v>
      </c>
      <c r="T28" s="28">
        <v>0.17086000000000001</v>
      </c>
      <c r="U28" s="57"/>
      <c r="V28" s="28">
        <v>0.44102653774288181</v>
      </c>
      <c r="W28" s="28">
        <v>0.33009094814620299</v>
      </c>
    </row>
    <row r="29" spans="1:23">
      <c r="A29" s="4" t="s">
        <v>173</v>
      </c>
      <c r="B29" s="28">
        <v>1.194</v>
      </c>
      <c r="C29" s="28">
        <v>1.1930000000000001</v>
      </c>
      <c r="D29" s="57"/>
      <c r="E29" s="28">
        <v>1.0302500000000001</v>
      </c>
      <c r="F29" s="57"/>
      <c r="G29" s="28">
        <v>0.68900000000000006</v>
      </c>
      <c r="H29" s="28">
        <v>0.71150000000000002</v>
      </c>
      <c r="I29" s="57"/>
      <c r="J29" s="28">
        <v>1.5417625129724448</v>
      </c>
      <c r="K29" s="28">
        <v>1.1691279006666668</v>
      </c>
      <c r="L29" s="28">
        <v>0.92897335900000011</v>
      </c>
      <c r="M29" s="57"/>
      <c r="N29" s="28">
        <v>0.59499999999999997</v>
      </c>
      <c r="O29" s="28">
        <v>0.71899999999999997</v>
      </c>
      <c r="P29" s="28"/>
      <c r="Q29" s="28">
        <v>5.1036926011165713</v>
      </c>
      <c r="R29" s="57"/>
      <c r="S29" s="28">
        <v>0.75637499999999991</v>
      </c>
      <c r="T29" s="28">
        <v>0.81939999999999991</v>
      </c>
      <c r="U29" s="57"/>
      <c r="V29" s="28">
        <v>2.0375879872801677</v>
      </c>
      <c r="W29" s="28">
        <v>1.201299863396778</v>
      </c>
    </row>
    <row r="30" spans="1:23">
      <c r="A30" s="4" t="s">
        <v>174</v>
      </c>
      <c r="B30" s="28">
        <v>0.13200000000000001</v>
      </c>
      <c r="C30" s="28">
        <v>0.107</v>
      </c>
      <c r="D30" s="57"/>
      <c r="E30" s="28">
        <v>4.1475000000000005E-2</v>
      </c>
      <c r="F30" s="57"/>
      <c r="G30" s="28">
        <v>1.4750000000000001E-2</v>
      </c>
      <c r="H30" s="28">
        <v>1.38E-2</v>
      </c>
      <c r="I30" s="57"/>
      <c r="J30" s="28">
        <v>0.12261781985221999</v>
      </c>
      <c r="K30" s="28">
        <v>4.1058564666666665E-2</v>
      </c>
      <c r="L30" s="28">
        <v>1.3442493E-2</v>
      </c>
      <c r="M30" s="57"/>
      <c r="N30" s="28">
        <v>4.9000000000000002E-2</v>
      </c>
      <c r="O30" s="28">
        <v>4.3999999999999997E-2</v>
      </c>
      <c r="P30" s="28"/>
      <c r="Q30" s="28">
        <v>0.19996660755936477</v>
      </c>
      <c r="R30" s="57"/>
      <c r="S30" s="28">
        <v>3.1462500000000004E-2</v>
      </c>
      <c r="T30" s="28">
        <v>4.1599999999999991E-2</v>
      </c>
      <c r="U30" s="57"/>
      <c r="V30" s="28">
        <v>0.13434040346168905</v>
      </c>
      <c r="W30" s="28">
        <v>0.34177194673749561</v>
      </c>
    </row>
    <row r="31" spans="1:23">
      <c r="A31" s="4" t="s">
        <v>175</v>
      </c>
      <c r="B31" s="28">
        <v>0.107</v>
      </c>
      <c r="C31" s="28">
        <v>0.14399999999999999</v>
      </c>
      <c r="D31" s="57"/>
      <c r="E31" s="28">
        <v>0.74750000000000005</v>
      </c>
      <c r="F31" s="57"/>
      <c r="G31" s="28">
        <v>0.47250000000000003</v>
      </c>
      <c r="H31" s="28">
        <v>0.41749999999999998</v>
      </c>
      <c r="I31" s="57"/>
      <c r="J31" s="28">
        <v>2.6045296301753749</v>
      </c>
      <c r="K31" s="28">
        <v>3.1600385023333337</v>
      </c>
      <c r="L31" s="28">
        <v>3.1935340786666671</v>
      </c>
      <c r="M31" s="57"/>
      <c r="N31" s="28">
        <v>1.9</v>
      </c>
      <c r="O31" s="28">
        <v>1.81</v>
      </c>
      <c r="P31" s="28"/>
      <c r="Q31" s="28">
        <v>1.5430282611101127</v>
      </c>
      <c r="R31" s="57"/>
      <c r="S31" s="28">
        <v>0.66749999999999998</v>
      </c>
      <c r="T31" s="28">
        <v>0.5746</v>
      </c>
      <c r="U31" s="57"/>
      <c r="V31" s="28">
        <v>2.2956293980867519</v>
      </c>
      <c r="W31" s="28">
        <v>2.026818533439565</v>
      </c>
    </row>
    <row r="32" spans="1:23">
      <c r="A32" s="4" t="s">
        <v>176</v>
      </c>
      <c r="B32" s="28" t="s">
        <v>192</v>
      </c>
      <c r="C32" s="28" t="s">
        <v>192</v>
      </c>
      <c r="D32" s="49"/>
      <c r="E32" s="28">
        <v>1.2725E-2</v>
      </c>
      <c r="F32" s="49"/>
      <c r="G32" s="28">
        <v>4.2500000000000003E-3</v>
      </c>
      <c r="H32" s="28">
        <v>5.4000000000000003E-3</v>
      </c>
      <c r="I32" s="49"/>
      <c r="J32" s="28">
        <v>0.60682930876138719</v>
      </c>
      <c r="K32" s="28">
        <v>2.7310240666666666E-2</v>
      </c>
      <c r="L32" s="28">
        <v>2.9285316333333335E-2</v>
      </c>
      <c r="M32" s="49"/>
      <c r="N32" s="28">
        <v>1.89E-2</v>
      </c>
      <c r="O32" s="28">
        <v>2.5000000000000001E-2</v>
      </c>
      <c r="P32" s="28"/>
      <c r="Q32" s="28">
        <v>0.19172053741952313</v>
      </c>
      <c r="R32" s="49"/>
      <c r="S32" s="28">
        <v>1.26E-2</v>
      </c>
      <c r="T32" s="28">
        <v>1.8779999999999998E-2</v>
      </c>
      <c r="U32" s="49"/>
      <c r="V32" s="28">
        <v>0.45835902249743454</v>
      </c>
      <c r="W32" s="28">
        <v>1.21512297076511E-2</v>
      </c>
    </row>
    <row r="33" spans="1:23">
      <c r="A33" s="4" t="s">
        <v>177</v>
      </c>
      <c r="B33" s="28" t="s">
        <v>192</v>
      </c>
      <c r="C33" s="28" t="s">
        <v>192</v>
      </c>
      <c r="D33" s="49"/>
      <c r="E33" s="28">
        <v>7.6124999999999998E-2</v>
      </c>
      <c r="F33" s="49"/>
      <c r="G33" s="28">
        <v>2.9400000000000003E-2</v>
      </c>
      <c r="H33" s="28">
        <v>3.0849999999999999E-2</v>
      </c>
      <c r="I33" s="49"/>
      <c r="J33" s="28">
        <v>4.6746819140669305E-2</v>
      </c>
      <c r="K33" s="28">
        <v>1.17612025E-2</v>
      </c>
      <c r="L33" s="28">
        <v>1.1000000000000001E-3</v>
      </c>
      <c r="M33" s="49"/>
      <c r="N33" s="28">
        <v>2.3400000000000001E-2</v>
      </c>
      <c r="O33" s="28">
        <v>2.0899999999999998E-2</v>
      </c>
      <c r="P33" s="28"/>
      <c r="Q33" s="28">
        <v>2.1172765467286312</v>
      </c>
      <c r="R33" s="49"/>
      <c r="S33" s="28">
        <v>8.8124999999999981E-2</v>
      </c>
      <c r="T33" s="28">
        <v>9.4079999999999997E-2</v>
      </c>
      <c r="U33" s="49"/>
      <c r="V33" s="28">
        <v>8.3293518059274527E-2</v>
      </c>
      <c r="W33" s="28">
        <v>1.2426910351684899E-2</v>
      </c>
    </row>
    <row r="34" spans="1:23">
      <c r="A34" s="4" t="s">
        <v>178</v>
      </c>
      <c r="B34" s="28">
        <v>2.0286371464628563</v>
      </c>
      <c r="C34" s="28">
        <v>1.9977950477882116</v>
      </c>
      <c r="D34" s="59"/>
      <c r="E34" s="28">
        <v>1.9536996915053884</v>
      </c>
      <c r="F34" s="59"/>
      <c r="G34" s="28">
        <v>0.90144430367202388</v>
      </c>
      <c r="H34" s="28">
        <v>0.98108763911586838</v>
      </c>
      <c r="I34" s="59"/>
      <c r="J34" s="28">
        <v>1.0775369556483954</v>
      </c>
      <c r="K34" s="28">
        <v>17.526906676445215</v>
      </c>
      <c r="L34" s="28">
        <v>17.587629365798229</v>
      </c>
      <c r="M34" s="59"/>
      <c r="N34" s="28">
        <v>2.0324934835928423</v>
      </c>
      <c r="O34" s="28">
        <v>1.8166764810023137</v>
      </c>
      <c r="P34" s="28"/>
      <c r="Q34" s="28">
        <v>0.29912738561155133</v>
      </c>
      <c r="R34" s="59"/>
      <c r="S34" s="28">
        <v>0.57547794338580915</v>
      </c>
      <c r="T34" s="28">
        <v>0.47273277253342061</v>
      </c>
      <c r="U34" s="59"/>
      <c r="V34" s="28">
        <v>0.33378958103193901</v>
      </c>
      <c r="W34" s="28">
        <v>0.54544500836090226</v>
      </c>
    </row>
    <row r="35" spans="1:23">
      <c r="A35" s="4" t="s">
        <v>179</v>
      </c>
      <c r="B35" s="28">
        <v>0.82898049393332274</v>
      </c>
      <c r="C35" s="28">
        <v>0.79271508483101749</v>
      </c>
      <c r="D35" s="112"/>
      <c r="E35" s="28">
        <v>0.84036889481622945</v>
      </c>
      <c r="F35" s="112"/>
      <c r="G35" s="28">
        <v>0.80835929923535343</v>
      </c>
      <c r="H35" s="28">
        <v>0.78660278652909688</v>
      </c>
      <c r="I35" s="112"/>
      <c r="J35" s="28">
        <v>0.48055533828949265</v>
      </c>
      <c r="K35" s="28">
        <v>1.531018726652734</v>
      </c>
      <c r="L35" s="28">
        <v>0.83333251189748603</v>
      </c>
      <c r="M35" s="112"/>
      <c r="N35" s="28">
        <v>1.3791968466831555</v>
      </c>
      <c r="O35" s="28">
        <v>0.98780004588212911</v>
      </c>
      <c r="P35" s="28"/>
      <c r="Q35" s="28">
        <v>0.75454893552341329</v>
      </c>
      <c r="R35" s="112"/>
      <c r="S35" s="28">
        <v>0.80470146869688697</v>
      </c>
      <c r="T35" s="28">
        <v>0.76416537215404268</v>
      </c>
      <c r="U35" s="112"/>
      <c r="V35" s="28">
        <v>0.40130648848653055</v>
      </c>
      <c r="W35" s="28" t="s">
        <v>192</v>
      </c>
    </row>
    <row r="36" spans="1:23">
      <c r="A36" s="4" t="s">
        <v>180</v>
      </c>
      <c r="B36" s="28">
        <v>58.821917808219176</v>
      </c>
      <c r="C36" s="28">
        <v>55.361930294906166</v>
      </c>
      <c r="D36" s="112"/>
      <c r="E36" s="28">
        <v>101.86129279063462</v>
      </c>
      <c r="F36" s="112"/>
      <c r="G36" s="28">
        <v>53.934701330319108</v>
      </c>
      <c r="H36" s="28">
        <v>61.986258865248217</v>
      </c>
      <c r="I36" s="112"/>
      <c r="J36" s="28">
        <v>110.01101681673104</v>
      </c>
      <c r="K36" s="28">
        <v>82.016012856068883</v>
      </c>
      <c r="L36" s="28">
        <v>71.384530368430276</v>
      </c>
      <c r="M36" s="112"/>
      <c r="N36" s="28">
        <v>59.898477157360404</v>
      </c>
      <c r="O36" s="28">
        <v>91.503759398496243</v>
      </c>
      <c r="P36" s="28"/>
      <c r="Q36" s="28">
        <v>82.975124351182373</v>
      </c>
      <c r="R36" s="112"/>
      <c r="S36" s="28">
        <v>6.6961426883241355</v>
      </c>
      <c r="T36" s="28">
        <v>5.9118580205862248</v>
      </c>
      <c r="U36" s="112"/>
      <c r="V36" s="28">
        <v>3.155674973319436</v>
      </c>
      <c r="W36" s="28">
        <v>6.4942102734345131</v>
      </c>
    </row>
    <row r="37" spans="1:23">
      <c r="A37" s="4" t="s">
        <v>181</v>
      </c>
      <c r="B37" s="28">
        <v>7.0310077519379846</v>
      </c>
      <c r="C37" s="28">
        <v>6.7619047619047619</v>
      </c>
      <c r="D37" s="112"/>
      <c r="E37" s="28">
        <v>33.776876542093248</v>
      </c>
      <c r="F37" s="112"/>
      <c r="G37" s="28">
        <v>18.203440176844431</v>
      </c>
      <c r="H37" s="28">
        <v>22.612203585887798</v>
      </c>
      <c r="I37" s="112"/>
      <c r="J37" s="28">
        <v>152.15433136234446</v>
      </c>
      <c r="K37" s="28">
        <v>4.3874875194918559</v>
      </c>
      <c r="L37" s="28">
        <v>2.6550788554672056</v>
      </c>
      <c r="M37" s="112"/>
      <c r="N37" s="28">
        <v>45.337620578778136</v>
      </c>
      <c r="O37" s="28">
        <v>100.41379310344827</v>
      </c>
      <c r="P37" s="28"/>
      <c r="Q37" s="28">
        <v>147.4342452964255</v>
      </c>
      <c r="R37" s="112"/>
      <c r="S37" s="28">
        <v>1.9154100674765941</v>
      </c>
      <c r="T37" s="28">
        <v>2.4593411613807428</v>
      </c>
      <c r="U37" s="112"/>
      <c r="V37" s="28">
        <v>0.77691572804286302</v>
      </c>
      <c r="W37" s="28">
        <v>0.29905152874565871</v>
      </c>
    </row>
    <row r="38" spans="1:23">
      <c r="A38" s="4" t="s">
        <v>193</v>
      </c>
      <c r="B38" s="28">
        <v>0.38109243697478995</v>
      </c>
      <c r="C38" s="28">
        <v>0.36883116883116879</v>
      </c>
      <c r="D38" s="59"/>
      <c r="E38" s="28">
        <v>0.74152142335592208</v>
      </c>
      <c r="F38" s="59"/>
      <c r="G38" s="28">
        <v>0.41900522317188982</v>
      </c>
      <c r="H38" s="28">
        <v>0.45293284493284497</v>
      </c>
      <c r="I38" s="59"/>
      <c r="J38" s="28">
        <v>4.8034323953986915</v>
      </c>
      <c r="K38" s="28">
        <v>0.66691296274751277</v>
      </c>
      <c r="L38" s="28">
        <v>0.34994725952539663</v>
      </c>
      <c r="M38" s="59"/>
      <c r="N38" s="28">
        <v>1.46875</v>
      </c>
      <c r="O38" s="28">
        <v>1.1837398373983741</v>
      </c>
      <c r="P38" s="28"/>
      <c r="Q38" s="28">
        <v>1.5085910148464059</v>
      </c>
      <c r="R38" s="59"/>
      <c r="S38" s="28">
        <v>0.66683214310942107</v>
      </c>
      <c r="T38" s="28">
        <v>0.79676248500928681</v>
      </c>
      <c r="U38" s="59"/>
      <c r="V38" s="28">
        <v>0.27722942554635555</v>
      </c>
      <c r="W38" s="28">
        <v>0.11868056688245771</v>
      </c>
    </row>
    <row r="39" spans="1:23">
      <c r="A39" s="4" t="s">
        <v>182</v>
      </c>
      <c r="B39" s="28">
        <v>18.449612403100772</v>
      </c>
      <c r="C39" s="28">
        <v>18.333333333333332</v>
      </c>
      <c r="D39" s="59"/>
      <c r="E39" s="28">
        <v>45.858651870184914</v>
      </c>
      <c r="F39" s="59"/>
      <c r="G39" s="28">
        <v>44.247029566178504</v>
      </c>
      <c r="H39" s="28">
        <v>51.015037593984957</v>
      </c>
      <c r="I39" s="59"/>
      <c r="J39" s="28">
        <v>35.36683038975238</v>
      </c>
      <c r="K39" s="28">
        <v>5.2383520628948217</v>
      </c>
      <c r="L39" s="28">
        <v>4.481629562108874</v>
      </c>
      <c r="M39" s="59"/>
      <c r="N39" s="28">
        <v>30.868167202572348</v>
      </c>
      <c r="O39" s="28">
        <v>84.827586206896541</v>
      </c>
      <c r="P39" s="28"/>
      <c r="Q39" s="28">
        <v>91.570037267043048</v>
      </c>
      <c r="R39" s="59"/>
      <c r="S39" s="28">
        <v>2.8756605523690322</v>
      </c>
      <c r="T39" s="28">
        <v>3.0652849820747643</v>
      </c>
      <c r="U39" s="59"/>
      <c r="V39" s="28">
        <v>2.6959517289801727</v>
      </c>
      <c r="W39" s="28">
        <v>1.0386986193018195</v>
      </c>
    </row>
    <row r="40" spans="1:23">
      <c r="B40" s="28"/>
      <c r="C40" s="28"/>
      <c r="D40" s="59"/>
      <c r="E40" s="28"/>
      <c r="F40" s="59"/>
      <c r="G40" s="28"/>
      <c r="H40" s="28"/>
      <c r="I40" s="59"/>
      <c r="J40" s="28"/>
      <c r="K40" s="28"/>
      <c r="L40" s="28"/>
      <c r="M40" s="59"/>
      <c r="N40" s="28"/>
      <c r="O40" s="28"/>
      <c r="P40" s="28"/>
      <c r="Q40" s="28"/>
      <c r="R40" s="59"/>
      <c r="S40" s="28"/>
      <c r="T40" s="28"/>
      <c r="U40" s="59"/>
      <c r="V40" s="28"/>
      <c r="W40" s="28"/>
    </row>
    <row r="41" spans="1:23">
      <c r="A41" s="93" t="s">
        <v>60</v>
      </c>
      <c r="D41" s="59"/>
      <c r="F41" s="59"/>
      <c r="I41" s="59"/>
      <c r="M41" s="59"/>
      <c r="R41" s="59"/>
      <c r="U41" s="59"/>
    </row>
    <row r="42" spans="1:23">
      <c r="A42" s="2" t="s">
        <v>153</v>
      </c>
      <c r="B42" s="28"/>
      <c r="C42" s="28"/>
      <c r="D42" s="28"/>
      <c r="E42" s="28">
        <v>0.12818216204553073</v>
      </c>
      <c r="F42" s="28"/>
      <c r="G42" s="28"/>
      <c r="H42" s="28"/>
      <c r="I42" s="16"/>
      <c r="J42" s="28">
        <v>2.5488843657090738</v>
      </c>
      <c r="K42" s="28">
        <v>2.8927117873138375</v>
      </c>
      <c r="L42" s="28">
        <v>1.9928208805290184</v>
      </c>
      <c r="M42" s="28"/>
      <c r="N42" s="28"/>
      <c r="O42" s="28"/>
      <c r="P42" s="28"/>
      <c r="Q42" s="28">
        <v>2.8256368417387421</v>
      </c>
      <c r="R42" s="28"/>
      <c r="S42" s="28">
        <v>1.1551004903717867</v>
      </c>
      <c r="T42" s="28">
        <v>0.92418612843950332</v>
      </c>
      <c r="U42" s="28"/>
      <c r="V42" s="28">
        <v>2.182764679354229</v>
      </c>
      <c r="W42" s="28">
        <v>2.9001403750145553</v>
      </c>
    </row>
    <row r="43" spans="1:23">
      <c r="A43" s="2" t="s">
        <v>154</v>
      </c>
      <c r="B43" s="28"/>
      <c r="C43" s="28"/>
      <c r="D43" s="28"/>
      <c r="E43" s="83">
        <v>18.348115252889954</v>
      </c>
      <c r="F43" s="83"/>
      <c r="G43" s="83">
        <v>9.7580735803743632</v>
      </c>
      <c r="H43" s="83">
        <v>5.6568542494923806</v>
      </c>
      <c r="I43" s="113"/>
      <c r="J43" s="83">
        <v>55.743907091746344</v>
      </c>
      <c r="K43" s="83">
        <v>9.9668690189041147</v>
      </c>
      <c r="L43" s="83">
        <v>9.3654564472676789</v>
      </c>
      <c r="M43" s="83"/>
      <c r="N43" s="83"/>
      <c r="O43" s="83"/>
      <c r="P43" s="83"/>
      <c r="Q43" s="83">
        <v>69.775023507689895</v>
      </c>
      <c r="R43" s="83"/>
      <c r="S43" s="83">
        <v>4.6419669476265266</v>
      </c>
      <c r="T43" s="83">
        <v>8.3897556579437982</v>
      </c>
      <c r="U43" s="83"/>
      <c r="V43" s="83">
        <v>14.505506098284169</v>
      </c>
      <c r="W43" s="83">
        <v>13.507912857080267</v>
      </c>
    </row>
    <row r="44" spans="1:23">
      <c r="A44" s="2" t="s">
        <v>155</v>
      </c>
      <c r="B44" s="28"/>
      <c r="C44" s="28"/>
      <c r="D44" s="28"/>
      <c r="E44" s="28">
        <v>0.44070852045314485</v>
      </c>
      <c r="F44" s="28"/>
      <c r="G44" s="28">
        <v>0.67882250993908566</v>
      </c>
      <c r="H44" s="28">
        <v>0.60811183182043504</v>
      </c>
      <c r="I44" s="16"/>
      <c r="J44" s="28">
        <v>0.91059534930778996</v>
      </c>
      <c r="K44" s="28">
        <v>2.367358257471337</v>
      </c>
      <c r="L44" s="28">
        <v>2.5940998721017188</v>
      </c>
      <c r="M44" s="28"/>
      <c r="N44" s="28"/>
      <c r="O44" s="28"/>
      <c r="P44" s="28"/>
      <c r="Q44" s="28">
        <v>1.9587038419577762</v>
      </c>
      <c r="R44" s="28"/>
      <c r="S44" s="28">
        <v>0.65412427827483388</v>
      </c>
      <c r="T44" s="28">
        <v>4.5931993207349517</v>
      </c>
      <c r="U44" s="28"/>
      <c r="V44" s="28">
        <v>7.5925860961970848</v>
      </c>
      <c r="W44" s="28">
        <v>4.2188388365198586</v>
      </c>
    </row>
    <row r="45" spans="1:23">
      <c r="A45" s="2" t="s">
        <v>156</v>
      </c>
      <c r="B45" s="28"/>
      <c r="C45" s="28"/>
      <c r="D45" s="28"/>
      <c r="E45" s="28">
        <v>5.9113309274082093</v>
      </c>
      <c r="F45" s="28"/>
      <c r="G45" s="28">
        <v>1.2727922061357859</v>
      </c>
      <c r="H45" s="28">
        <v>1.4707821048680176</v>
      </c>
      <c r="I45" s="16"/>
      <c r="J45" s="28">
        <v>4.0774605541964624</v>
      </c>
      <c r="K45" s="28">
        <v>5.1576490517061169</v>
      </c>
      <c r="L45" s="28">
        <v>2.5037092333466808</v>
      </c>
      <c r="M45" s="28"/>
      <c r="N45" s="28"/>
      <c r="O45" s="28"/>
      <c r="P45" s="28"/>
      <c r="Q45" s="28">
        <v>30.915147864411594</v>
      </c>
      <c r="R45" s="28"/>
      <c r="S45" s="28">
        <v>2.1822776437212834</v>
      </c>
      <c r="T45" s="28">
        <v>4.567625203538487</v>
      </c>
      <c r="U45" s="28"/>
      <c r="V45" s="28">
        <v>13.715968508406707</v>
      </c>
      <c r="W45" s="28">
        <v>3.7370357989329115</v>
      </c>
    </row>
    <row r="46" spans="1:23">
      <c r="A46" s="2" t="s">
        <v>157</v>
      </c>
      <c r="B46" s="28"/>
      <c r="C46" s="28"/>
      <c r="D46" s="28"/>
      <c r="E46" s="28">
        <v>0.16360521589077365</v>
      </c>
      <c r="F46" s="28"/>
      <c r="G46" s="28">
        <v>0.59255548263432767</v>
      </c>
      <c r="H46" s="28">
        <v>0.15556349186104187</v>
      </c>
      <c r="I46" s="16"/>
      <c r="J46" s="28">
        <v>0.44005266582351954</v>
      </c>
      <c r="K46" s="28">
        <v>1.0672326364559184</v>
      </c>
      <c r="L46" s="28">
        <v>1.2075358771091904</v>
      </c>
      <c r="M46" s="28"/>
      <c r="N46" s="28"/>
      <c r="O46" s="28"/>
      <c r="P46" s="28"/>
      <c r="Q46" s="28">
        <v>2.6259120745441678</v>
      </c>
      <c r="R46" s="28"/>
      <c r="S46" s="28">
        <v>0.16756320769019845</v>
      </c>
      <c r="T46" s="28">
        <v>0.1166070323779831</v>
      </c>
      <c r="U46" s="28"/>
      <c r="V46" s="28">
        <v>3.6520104568837652</v>
      </c>
      <c r="W46" s="28">
        <v>14.677499731688947</v>
      </c>
    </row>
    <row r="47" spans="1:23">
      <c r="A47" s="2" t="s">
        <v>158</v>
      </c>
      <c r="B47" s="28"/>
      <c r="C47" s="28"/>
      <c r="D47" s="28"/>
      <c r="E47" s="83">
        <v>24.742406242454798</v>
      </c>
      <c r="F47" s="83"/>
      <c r="G47" s="83">
        <v>21.354624791833725</v>
      </c>
      <c r="H47" s="83">
        <v>3.3941125496954361</v>
      </c>
      <c r="I47" s="113"/>
      <c r="J47" s="83">
        <v>72.046641719993374</v>
      </c>
      <c r="K47" s="83">
        <v>94.93135866746259</v>
      </c>
      <c r="L47" s="83">
        <v>119.98350195513946</v>
      </c>
      <c r="M47" s="83"/>
      <c r="N47" s="83"/>
      <c r="O47" s="83"/>
      <c r="P47" s="83"/>
      <c r="Q47" s="83">
        <v>117.93621581806164</v>
      </c>
      <c r="R47" s="83"/>
      <c r="S47" s="83">
        <v>9.0736667655049228</v>
      </c>
      <c r="T47" s="83">
        <v>17.82279439369708</v>
      </c>
      <c r="U47" s="83"/>
      <c r="V47" s="83">
        <v>175.20767785259272</v>
      </c>
      <c r="W47" s="83">
        <v>181.61204729637515</v>
      </c>
    </row>
    <row r="48" spans="1:23">
      <c r="A48" s="2" t="s">
        <v>159</v>
      </c>
      <c r="B48" s="28"/>
      <c r="C48" s="28"/>
      <c r="D48" s="28"/>
      <c r="E48" s="28">
        <v>0.12223474683302343</v>
      </c>
      <c r="F48" s="28"/>
      <c r="G48" s="28">
        <v>0.18526197667087546</v>
      </c>
      <c r="H48" s="28">
        <v>1.838477631085041E-2</v>
      </c>
      <c r="I48" s="16"/>
      <c r="J48" s="28">
        <v>2.2462368415419265</v>
      </c>
      <c r="K48" s="28">
        <v>7.1364480509037403E-2</v>
      </c>
      <c r="L48" s="28">
        <v>0.17187053671875049</v>
      </c>
      <c r="M48" s="28"/>
      <c r="N48" s="28"/>
      <c r="O48" s="28"/>
      <c r="P48" s="28"/>
      <c r="Q48" s="28">
        <v>14.214733088889277</v>
      </c>
      <c r="R48" s="28"/>
      <c r="S48" s="28">
        <v>0.21845414687232254</v>
      </c>
      <c r="T48" s="28">
        <v>4.1749586824302813</v>
      </c>
      <c r="U48" s="28"/>
      <c r="V48" s="28">
        <v>1.0820210105406376</v>
      </c>
      <c r="W48" s="28">
        <v>1.4095976907457994</v>
      </c>
    </row>
    <row r="49" spans="1:23">
      <c r="A49" s="2" t="s">
        <v>160</v>
      </c>
      <c r="B49" s="28"/>
      <c r="C49" s="28"/>
      <c r="D49" s="28"/>
      <c r="E49" s="28">
        <v>0.3534590971149752</v>
      </c>
      <c r="F49" s="28"/>
      <c r="G49" s="28">
        <v>2.107178207935926</v>
      </c>
      <c r="H49" s="28">
        <v>1.1596551211459383</v>
      </c>
      <c r="I49" s="16"/>
      <c r="J49" s="28">
        <v>9.7749598202033496</v>
      </c>
      <c r="K49" s="28">
        <v>0.4539960996953335</v>
      </c>
      <c r="L49" s="28">
        <v>0.51737477020345468</v>
      </c>
      <c r="M49" s="28"/>
      <c r="N49" s="28"/>
      <c r="O49" s="28"/>
      <c r="P49" s="28"/>
      <c r="Q49" s="28">
        <v>55.612540451037454</v>
      </c>
      <c r="R49" s="28"/>
      <c r="S49" s="28">
        <v>0.73585712899021027</v>
      </c>
      <c r="T49" s="28">
        <v>10.56443656803334</v>
      </c>
      <c r="U49" s="28"/>
      <c r="V49" s="28">
        <v>4.5785641094508929</v>
      </c>
      <c r="W49" s="28">
        <v>6.481493863149657</v>
      </c>
    </row>
    <row r="50" spans="1:23">
      <c r="A50" s="2" t="s">
        <v>161</v>
      </c>
      <c r="B50" s="28"/>
      <c r="C50" s="28"/>
      <c r="D50" s="28"/>
      <c r="E50" s="28">
        <v>8.5580371581338618E-2</v>
      </c>
      <c r="F50" s="28"/>
      <c r="G50" s="28">
        <v>0.62225396744416184</v>
      </c>
      <c r="H50" s="28">
        <v>0.35638181771801997</v>
      </c>
      <c r="I50" s="16"/>
      <c r="J50" s="28">
        <v>1.1574218072955227</v>
      </c>
      <c r="K50" s="28">
        <v>0.12705613698974325</v>
      </c>
      <c r="L50" s="28">
        <v>0.13027920762407083</v>
      </c>
      <c r="M50" s="28"/>
      <c r="N50" s="28"/>
      <c r="O50" s="28"/>
      <c r="P50" s="28"/>
      <c r="Q50" s="28">
        <v>10.672359919333541</v>
      </c>
      <c r="R50" s="28"/>
      <c r="S50" s="28">
        <v>0.22747291832529989</v>
      </c>
      <c r="T50" s="28">
        <v>1.2772157217948723</v>
      </c>
      <c r="U50" s="28"/>
      <c r="V50" s="28">
        <v>0.69183055215280242</v>
      </c>
      <c r="W50" s="28">
        <v>2.06463853177108</v>
      </c>
    </row>
    <row r="51" spans="1:23">
      <c r="A51" s="2" t="s">
        <v>162</v>
      </c>
      <c r="B51" s="28"/>
      <c r="C51" s="28"/>
      <c r="D51" s="28"/>
      <c r="E51" s="28">
        <v>0.54869542249472669</v>
      </c>
      <c r="F51" s="28"/>
      <c r="G51" s="28">
        <v>4.6103362133362964</v>
      </c>
      <c r="H51" s="28">
        <v>2.0930360723121813</v>
      </c>
      <c r="I51" s="16"/>
      <c r="J51" s="28">
        <v>5.4435108624001245</v>
      </c>
      <c r="K51" s="28">
        <v>0.36003983924928606</v>
      </c>
      <c r="L51" s="28">
        <v>0.21643857911132544</v>
      </c>
      <c r="M51" s="28"/>
      <c r="N51" s="28"/>
      <c r="O51" s="28"/>
      <c r="P51" s="28"/>
      <c r="Q51" s="28">
        <v>48.712214767465895</v>
      </c>
      <c r="R51" s="28"/>
      <c r="S51" s="28">
        <v>1.2817371025292201</v>
      </c>
      <c r="T51" s="28">
        <v>4.2095225382458823</v>
      </c>
      <c r="U51" s="28"/>
      <c r="V51" s="28">
        <v>5.0402487129287028</v>
      </c>
      <c r="W51" s="28">
        <v>11.596396210037614</v>
      </c>
    </row>
    <row r="52" spans="1:23">
      <c r="A52" s="2" t="s">
        <v>163</v>
      </c>
      <c r="B52" s="28"/>
      <c r="C52" s="28"/>
      <c r="D52" s="28"/>
      <c r="E52" s="28">
        <v>0.43726422218150895</v>
      </c>
      <c r="F52" s="28"/>
      <c r="G52" s="28">
        <v>1.3010764773832495</v>
      </c>
      <c r="H52" s="28">
        <v>0.74953318805774016</v>
      </c>
      <c r="I52" s="16"/>
      <c r="J52" s="28">
        <v>4.4466798451937279</v>
      </c>
      <c r="K52" s="28">
        <v>0.50294497076118383</v>
      </c>
      <c r="L52" s="28">
        <v>0.19627179709313655</v>
      </c>
      <c r="M52" s="28"/>
      <c r="N52" s="28"/>
      <c r="O52" s="28"/>
      <c r="P52" s="28"/>
      <c r="Q52" s="28">
        <v>9.5255059849397359</v>
      </c>
      <c r="R52" s="28"/>
      <c r="S52" s="28">
        <v>0.31340298111445691</v>
      </c>
      <c r="T52" s="28">
        <v>1.3106792132325873</v>
      </c>
      <c r="U52" s="28"/>
      <c r="V52" s="28">
        <v>1.7378909332954691</v>
      </c>
      <c r="W52" s="28">
        <v>4.0844184797852492</v>
      </c>
    </row>
    <row r="53" spans="1:23">
      <c r="A53" s="2" t="s">
        <v>164</v>
      </c>
      <c r="B53" s="28"/>
      <c r="C53" s="28"/>
      <c r="D53" s="28"/>
      <c r="E53" s="28">
        <v>2.0165977949672249E-2</v>
      </c>
      <c r="F53" s="28"/>
      <c r="G53" s="28">
        <v>0.19798989873223333</v>
      </c>
      <c r="H53" s="28">
        <v>0.13576450198781709</v>
      </c>
      <c r="I53" s="16"/>
      <c r="J53" s="28">
        <v>1.9692827692423982</v>
      </c>
      <c r="K53" s="28">
        <v>0.28135400540204514</v>
      </c>
      <c r="L53" s="28">
        <v>6.7258848370630231E-2</v>
      </c>
      <c r="M53" s="28"/>
      <c r="N53" s="28"/>
      <c r="O53" s="28"/>
      <c r="P53" s="28"/>
      <c r="Q53" s="28">
        <v>1.8596468238315569</v>
      </c>
      <c r="R53" s="28"/>
      <c r="S53" s="28">
        <v>8.049667251330507E-2</v>
      </c>
      <c r="T53" s="28">
        <v>0.35737263465464031</v>
      </c>
      <c r="U53" s="28"/>
      <c r="V53" s="28">
        <v>1.0815951631721434</v>
      </c>
      <c r="W53" s="28">
        <v>0.56238707332358195</v>
      </c>
    </row>
    <row r="54" spans="1:23">
      <c r="A54" s="2" t="s">
        <v>165</v>
      </c>
      <c r="B54" s="28"/>
      <c r="C54" s="28"/>
      <c r="D54" s="28"/>
      <c r="E54" s="28">
        <v>0.23314945135399043</v>
      </c>
      <c r="F54" s="28"/>
      <c r="G54" s="28">
        <v>0.21213203435596412</v>
      </c>
      <c r="H54" s="28">
        <v>7.0710678118655126E-2</v>
      </c>
      <c r="I54" s="16"/>
      <c r="J54" s="28">
        <v>2.1030903593902535</v>
      </c>
      <c r="K54" s="28">
        <v>2.1173098741739627</v>
      </c>
      <c r="L54" s="28">
        <v>1.0772572031472716</v>
      </c>
      <c r="M54" s="28"/>
      <c r="N54" s="28"/>
      <c r="O54" s="28"/>
      <c r="P54" s="28"/>
      <c r="Q54" s="28">
        <v>15.542370333799978</v>
      </c>
      <c r="R54" s="28"/>
      <c r="S54" s="28">
        <v>0.17629115527606987</v>
      </c>
      <c r="T54" s="28">
        <v>1.3714663685267716</v>
      </c>
      <c r="U54" s="28"/>
      <c r="V54" s="28">
        <v>5.9716399704618519</v>
      </c>
      <c r="W54" s="28">
        <v>0.1555634918610406</v>
      </c>
    </row>
    <row r="55" spans="1:23">
      <c r="A55" s="2" t="s">
        <v>166</v>
      </c>
      <c r="B55" s="28"/>
      <c r="C55" s="28"/>
      <c r="D55" s="28"/>
      <c r="E55" s="28">
        <v>3.0058387625863561E-2</v>
      </c>
      <c r="F55" s="28"/>
      <c r="G55" s="28">
        <v>1.6970562748477157E-2</v>
      </c>
      <c r="H55" s="28">
        <v>7.0710678118654424E-3</v>
      </c>
      <c r="I55" s="16"/>
      <c r="J55" s="28">
        <v>8.9185727270887333E-2</v>
      </c>
      <c r="K55" s="28">
        <v>0.12307869728425985</v>
      </c>
      <c r="L55" s="28">
        <v>1.0104093192123879E-2</v>
      </c>
      <c r="M55" s="28"/>
      <c r="N55" s="28"/>
      <c r="O55" s="28"/>
      <c r="P55" s="28"/>
      <c r="Q55" s="28">
        <v>0.44412591910403515</v>
      </c>
      <c r="R55" s="28"/>
      <c r="S55" s="28">
        <v>2.0556542232861765E-2</v>
      </c>
      <c r="T55" s="28">
        <v>0.19237775339160182</v>
      </c>
      <c r="U55" s="28"/>
      <c r="V55" s="28">
        <v>0.20466886589813696</v>
      </c>
      <c r="W55" s="28">
        <v>0.34304714901833888</v>
      </c>
    </row>
    <row r="56" spans="1:23">
      <c r="A56" s="2" t="s">
        <v>167</v>
      </c>
      <c r="B56" s="28"/>
      <c r="C56" s="28"/>
      <c r="D56" s="28"/>
      <c r="E56" s="28">
        <v>0.11416216536138404</v>
      </c>
      <c r="F56" s="28"/>
      <c r="G56" s="28">
        <v>0.12162236636408612</v>
      </c>
      <c r="H56" s="28">
        <v>2.8284271247461927E-3</v>
      </c>
      <c r="I56" s="16"/>
      <c r="J56" s="28">
        <v>0.29819112418218147</v>
      </c>
      <c r="K56" s="28">
        <v>0.81116561051009539</v>
      </c>
      <c r="L56" s="28">
        <v>0.64683633128334383</v>
      </c>
      <c r="M56" s="28"/>
      <c r="N56" s="28"/>
      <c r="O56" s="28"/>
      <c r="P56" s="28"/>
      <c r="Q56" s="28">
        <v>1.6551057322303888</v>
      </c>
      <c r="R56" s="28"/>
      <c r="S56" s="28">
        <v>0.12041238664333033</v>
      </c>
      <c r="T56" s="28">
        <v>1.1227288185488036</v>
      </c>
      <c r="U56" s="28"/>
      <c r="V56" s="28">
        <v>1.9545274505111103</v>
      </c>
      <c r="W56" s="28">
        <v>2.0303891561477112</v>
      </c>
    </row>
    <row r="57" spans="1:23">
      <c r="A57" s="2" t="s">
        <v>168</v>
      </c>
      <c r="B57" s="28"/>
      <c r="C57" s="28"/>
      <c r="D57" s="28"/>
      <c r="E57" s="28">
        <v>1.158677406931426E-2</v>
      </c>
      <c r="F57" s="28"/>
      <c r="G57" s="28">
        <v>2.3617366491630695E-2</v>
      </c>
      <c r="H57" s="28">
        <v>2.3334523779156069E-2</v>
      </c>
      <c r="I57" s="16"/>
      <c r="J57" s="28">
        <v>0.20082135814446839</v>
      </c>
      <c r="K57" s="28">
        <v>7.9261080509304707E-2</v>
      </c>
      <c r="L57" s="28">
        <v>0.1773146273526465</v>
      </c>
      <c r="M57" s="28"/>
      <c r="N57" s="28"/>
      <c r="O57" s="28"/>
      <c r="P57" s="28"/>
      <c r="Q57" s="28">
        <v>0.1608736327513518</v>
      </c>
      <c r="R57" s="28"/>
      <c r="S57" s="28">
        <v>2.4489064614931388E-2</v>
      </c>
      <c r="T57" s="28">
        <v>0.19063787661427711</v>
      </c>
      <c r="U57" s="28"/>
      <c r="V57" s="28">
        <v>0.56764654179677465</v>
      </c>
      <c r="W57" s="28">
        <v>0.11394850581140575</v>
      </c>
    </row>
    <row r="58" spans="1:23">
      <c r="A58" s="2" t="s">
        <v>169</v>
      </c>
      <c r="B58" s="28"/>
      <c r="C58" s="28"/>
      <c r="D58" s="28"/>
      <c r="E58" s="28">
        <v>4.0280350875664818E-2</v>
      </c>
      <c r="F58" s="28"/>
      <c r="G58" s="28">
        <v>8.202438661763975E-2</v>
      </c>
      <c r="H58" s="28">
        <v>6.363961030678926E-2</v>
      </c>
      <c r="I58" s="16"/>
      <c r="J58" s="28">
        <v>0.16804444445364428</v>
      </c>
      <c r="K58" s="28">
        <v>0.10768868761876274</v>
      </c>
      <c r="L58" s="28">
        <v>0.20245208437354181</v>
      </c>
      <c r="M58" s="28"/>
      <c r="N58" s="28"/>
      <c r="O58" s="28"/>
      <c r="P58" s="28"/>
      <c r="Q58" s="28">
        <v>0.3127645351219408</v>
      </c>
      <c r="R58" s="28"/>
      <c r="S58" s="28">
        <v>6.2045490224051411E-2</v>
      </c>
      <c r="T58" s="28">
        <v>0.47307842901574021</v>
      </c>
      <c r="U58" s="28"/>
      <c r="V58" s="28">
        <v>1.7692921090507345</v>
      </c>
      <c r="W58" s="28">
        <v>0.28845972262664255</v>
      </c>
    </row>
    <row r="59" spans="1:23">
      <c r="A59" s="2" t="s">
        <v>170</v>
      </c>
      <c r="B59" s="28"/>
      <c r="C59" s="28"/>
      <c r="D59" s="28"/>
      <c r="E59" s="28">
        <v>4.4676615807377352E-3</v>
      </c>
      <c r="F59" s="28"/>
      <c r="G59" s="28">
        <v>1.0465180361560888E-2</v>
      </c>
      <c r="H59" s="28">
        <v>9.1923881554251147E-3</v>
      </c>
      <c r="I59" s="16"/>
      <c r="J59" s="28">
        <v>3.0555630850504233E-2</v>
      </c>
      <c r="K59" s="28">
        <v>2.1357471218879293E-2</v>
      </c>
      <c r="L59" s="28">
        <v>3.0284393488726177E-2</v>
      </c>
      <c r="M59" s="28"/>
      <c r="N59" s="28"/>
      <c r="O59" s="28"/>
      <c r="P59" s="28"/>
      <c r="Q59" s="28">
        <v>1.7473435792866386E-2</v>
      </c>
      <c r="R59" s="28"/>
      <c r="S59" s="28">
        <v>1.011406375866227E-2</v>
      </c>
      <c r="T59" s="28">
        <v>5.2926363940856057E-2</v>
      </c>
      <c r="U59" s="28"/>
      <c r="V59" s="28">
        <v>0.37565318958057514</v>
      </c>
      <c r="W59" s="28">
        <v>0.17302595298902118</v>
      </c>
    </row>
    <row r="60" spans="1:23">
      <c r="A60" s="2" t="s">
        <v>171</v>
      </c>
      <c r="B60" s="28"/>
      <c r="C60" s="28"/>
      <c r="D60" s="28"/>
      <c r="E60" s="28">
        <v>1.5601175169411636E-2</v>
      </c>
      <c r="F60" s="28"/>
      <c r="G60" s="28">
        <v>2.4041630560342617E-2</v>
      </c>
      <c r="H60" s="28">
        <v>4.8083261120685318E-2</v>
      </c>
      <c r="I60" s="16"/>
      <c r="J60" s="28">
        <v>0.26612540013458869</v>
      </c>
      <c r="K60" s="28">
        <v>0.19373169745328722</v>
      </c>
      <c r="L60" s="28">
        <v>0.1916683278511444</v>
      </c>
      <c r="M60" s="28"/>
      <c r="N60" s="28"/>
      <c r="O60" s="28"/>
      <c r="P60" s="28"/>
      <c r="Q60" s="28">
        <v>0.32917348063558233</v>
      </c>
      <c r="R60" s="28"/>
      <c r="S60" s="28">
        <v>7.8507051548616605E-2</v>
      </c>
      <c r="T60" s="28">
        <v>0.33228903081504457</v>
      </c>
      <c r="U60" s="28"/>
      <c r="V60" s="28">
        <v>1.6383490345193135</v>
      </c>
      <c r="W60" s="28">
        <v>1.0842696739478599</v>
      </c>
    </row>
    <row r="61" spans="1:23">
      <c r="A61" s="2" t="s">
        <v>172</v>
      </c>
      <c r="B61" s="28"/>
      <c r="C61" s="28"/>
      <c r="D61" s="28"/>
      <c r="E61" s="28">
        <v>2.4083189157584587E-3</v>
      </c>
      <c r="F61" s="28"/>
      <c r="G61" s="28">
        <v>3.6769552621700469E-3</v>
      </c>
      <c r="H61" s="28"/>
      <c r="I61" s="16"/>
      <c r="J61" s="28"/>
      <c r="K61" s="28">
        <v>1.0824484638064083E-2</v>
      </c>
      <c r="L61" s="28">
        <v>3.3973699077936424E-2</v>
      </c>
      <c r="M61" s="28"/>
      <c r="N61" s="28"/>
      <c r="O61" s="28"/>
      <c r="P61" s="28"/>
      <c r="Q61" s="28">
        <v>7.0240310413633836E-2</v>
      </c>
      <c r="R61" s="28"/>
      <c r="S61" s="28">
        <v>1.4199798791331009E-2</v>
      </c>
      <c r="T61" s="28">
        <v>4.1523390998327504E-2</v>
      </c>
      <c r="U61" s="28"/>
      <c r="V61" s="28">
        <v>0.33399731426612927</v>
      </c>
      <c r="W61" s="28">
        <v>0.18083970594986221</v>
      </c>
    </row>
    <row r="62" spans="1:23">
      <c r="A62" s="2" t="s">
        <v>173</v>
      </c>
      <c r="B62" s="28"/>
      <c r="C62" s="28"/>
      <c r="D62" s="28"/>
      <c r="E62" s="28">
        <v>0.44975956539763146</v>
      </c>
      <c r="F62" s="28"/>
      <c r="G62" s="28">
        <v>0.11030865786510136</v>
      </c>
      <c r="H62" s="28">
        <v>0.14283556979968257</v>
      </c>
      <c r="I62" s="16"/>
      <c r="J62" s="28">
        <v>1.2784875044460049</v>
      </c>
      <c r="K62" s="28">
        <v>0.70858692617336283</v>
      </c>
      <c r="L62" s="28">
        <v>0.6190865195989258</v>
      </c>
      <c r="M62" s="28"/>
      <c r="N62" s="28"/>
      <c r="O62" s="28"/>
      <c r="P62" s="28"/>
      <c r="Q62" s="28">
        <v>1.3476002235515678</v>
      </c>
      <c r="R62" s="28"/>
      <c r="S62" s="28">
        <v>0.12834301138522727</v>
      </c>
      <c r="T62" s="28">
        <v>8.9135851373058628E-2</v>
      </c>
      <c r="U62" s="28"/>
      <c r="V62" s="28">
        <v>1.1468474322843558</v>
      </c>
      <c r="W62" s="28">
        <v>0.70187175547406255</v>
      </c>
    </row>
    <row r="63" spans="1:23">
      <c r="A63" s="2" t="s">
        <v>174</v>
      </c>
      <c r="B63" s="28"/>
      <c r="C63" s="28"/>
      <c r="D63" s="28"/>
      <c r="E63" s="28">
        <v>5.2086466572421669E-3</v>
      </c>
      <c r="F63" s="28"/>
      <c r="G63" s="28">
        <v>4.6669047558312148E-3</v>
      </c>
      <c r="H63" s="28">
        <v>1.1313708498984767E-3</v>
      </c>
      <c r="I63" s="16"/>
      <c r="J63" s="28">
        <v>3.6621766747891839E-2</v>
      </c>
      <c r="K63" s="28">
        <v>1.7255780147906127E-2</v>
      </c>
      <c r="L63" s="28">
        <v>1.0683757353139953E-2</v>
      </c>
      <c r="M63" s="28"/>
      <c r="N63" s="28"/>
      <c r="O63" s="28"/>
      <c r="P63" s="28"/>
      <c r="Q63" s="28">
        <v>0.21104570226129926</v>
      </c>
      <c r="R63" s="28"/>
      <c r="S63" s="28">
        <v>1.8047219809631091E-2</v>
      </c>
      <c r="T63" s="28">
        <v>1.4532721699668077E-2</v>
      </c>
      <c r="U63" s="28"/>
      <c r="V63" s="28">
        <v>0.13973161702688705</v>
      </c>
      <c r="W63" s="28">
        <v>0.72988012929264701</v>
      </c>
    </row>
    <row r="64" spans="1:23">
      <c r="A64" s="2" t="s">
        <v>175</v>
      </c>
      <c r="B64" s="28"/>
      <c r="C64" s="28"/>
      <c r="D64" s="28"/>
      <c r="E64" s="28">
        <v>5.5075705472861072E-2</v>
      </c>
      <c r="F64" s="28"/>
      <c r="G64" s="28">
        <v>5.7982756057296872E-2</v>
      </c>
      <c r="H64" s="28">
        <v>6.363961030678926E-2</v>
      </c>
      <c r="I64" s="16"/>
      <c r="J64" s="28">
        <v>1.0481181040343277</v>
      </c>
      <c r="K64" s="28">
        <v>1.6109664831578367</v>
      </c>
      <c r="L64" s="28">
        <v>1.409955201450696</v>
      </c>
      <c r="M64" s="28"/>
      <c r="N64" s="28"/>
      <c r="O64" s="28"/>
      <c r="P64" s="28"/>
      <c r="Q64" s="28">
        <v>1.084491079885062</v>
      </c>
      <c r="R64" s="28"/>
      <c r="S64" s="28">
        <v>8.5356395693083717E-2</v>
      </c>
      <c r="T64" s="28">
        <v>0.40477549332932733</v>
      </c>
      <c r="U64" s="28"/>
      <c r="V64" s="28">
        <v>1.2198772052815543</v>
      </c>
      <c r="W64" s="28">
        <v>0.99062097740962141</v>
      </c>
    </row>
    <row r="65" spans="1:23">
      <c r="A65" s="2" t="s">
        <v>176</v>
      </c>
      <c r="B65" s="28"/>
      <c r="C65" s="28"/>
      <c r="D65" s="28"/>
      <c r="E65" s="28">
        <v>2.2531459488161578E-3</v>
      </c>
      <c r="F65" s="28"/>
      <c r="G65" s="28">
        <v>3.8183766184073571E-3</v>
      </c>
      <c r="H65" s="28">
        <v>3.6769552621700469E-3</v>
      </c>
      <c r="I65" s="16"/>
      <c r="J65" s="28">
        <v>7.6356912420985648E-2</v>
      </c>
      <c r="K65" s="28">
        <v>2.1463416384015797E-2</v>
      </c>
      <c r="L65" s="28">
        <v>3.4065246740014196E-2</v>
      </c>
      <c r="M65" s="28"/>
      <c r="N65" s="28"/>
      <c r="O65" s="28"/>
      <c r="P65" s="28"/>
      <c r="Q65" s="28">
        <v>0.19743142816884682</v>
      </c>
      <c r="R65" s="28"/>
      <c r="S65" s="28">
        <v>5.4970121754588505E-3</v>
      </c>
      <c r="T65" s="28">
        <v>2.706488499883198E-2</v>
      </c>
      <c r="U65" s="28"/>
      <c r="V65" s="28">
        <v>1.5465087548317904</v>
      </c>
      <c r="W65" s="28"/>
    </row>
    <row r="66" spans="1:23">
      <c r="A66" s="2" t="s">
        <v>177</v>
      </c>
      <c r="B66" s="28"/>
      <c r="C66" s="28"/>
      <c r="D66" s="28"/>
      <c r="E66" s="28">
        <v>1.5924300089276557E-2</v>
      </c>
      <c r="F66" s="28"/>
      <c r="G66" s="28">
        <v>5.9396969619669978E-3</v>
      </c>
      <c r="H66" s="28">
        <v>9.1923881554251165E-3</v>
      </c>
      <c r="I66" s="16"/>
      <c r="J66" s="28">
        <v>7.6072511852019437E-2</v>
      </c>
      <c r="K66" s="28">
        <v>2.3649051946495657E-2</v>
      </c>
      <c r="L66" s="28"/>
      <c r="M66" s="28"/>
      <c r="N66" s="28"/>
      <c r="O66" s="28"/>
      <c r="P66" s="28"/>
      <c r="Q66" s="28">
        <v>1.1291339235306643</v>
      </c>
      <c r="R66" s="28"/>
      <c r="S66" s="28">
        <v>1.3833189901723423E-2</v>
      </c>
      <c r="T66" s="28">
        <v>9.5933977296888948E-2</v>
      </c>
      <c r="U66" s="28"/>
      <c r="V66" s="28">
        <v>0.23130350592525287</v>
      </c>
      <c r="W66" s="28"/>
    </row>
    <row r="67" spans="1:23">
      <c r="A67" s="4" t="s">
        <v>178</v>
      </c>
      <c r="B67" s="28"/>
      <c r="C67" s="28"/>
      <c r="D67" s="28"/>
      <c r="E67" s="28">
        <v>0.2817413721122024</v>
      </c>
      <c r="F67" s="28"/>
      <c r="G67" s="28">
        <v>0.30388971619092608</v>
      </c>
      <c r="H67" s="28">
        <v>0.263881359862292</v>
      </c>
      <c r="I67" s="16"/>
      <c r="J67" s="28">
        <v>0.20641711245861485</v>
      </c>
      <c r="K67" s="28">
        <v>11.027449986170712</v>
      </c>
      <c r="L67" s="28">
        <v>6.0187260864709984</v>
      </c>
      <c r="M67" s="28"/>
      <c r="N67" s="28"/>
      <c r="O67" s="28"/>
      <c r="P67" s="28"/>
      <c r="Q67" s="28">
        <v>0.1029461678171902</v>
      </c>
      <c r="R67" s="28"/>
      <c r="S67" s="28">
        <v>6.3852273307761012E-2</v>
      </c>
      <c r="T67" s="28">
        <v>0.1520352054111479</v>
      </c>
      <c r="U67" s="28"/>
      <c r="V67" s="28">
        <v>5.9587522051094681E-2</v>
      </c>
      <c r="W67" s="28">
        <v>0.15091887406804916</v>
      </c>
    </row>
    <row r="68" spans="1:23">
      <c r="A68" s="4" t="s">
        <v>179</v>
      </c>
      <c r="B68" s="28"/>
      <c r="C68" s="28"/>
      <c r="D68" s="28"/>
      <c r="E68" s="28">
        <v>0.11815462172534356</v>
      </c>
      <c r="F68" s="28"/>
      <c r="G68" s="28">
        <v>8.9552635182163706E-3</v>
      </c>
      <c r="H68" s="28">
        <v>2.2446360876726818E-2</v>
      </c>
      <c r="I68" s="16"/>
      <c r="J68" s="28">
        <v>1.3592157537595824</v>
      </c>
      <c r="K68" s="28">
        <v>1.0118680254194978</v>
      </c>
      <c r="L68" s="28">
        <v>0.54102395285622251</v>
      </c>
      <c r="M68" s="28"/>
      <c r="N68" s="28"/>
      <c r="O68" s="28"/>
      <c r="P68" s="28"/>
      <c r="Q68" s="28">
        <v>0.17999936443656564</v>
      </c>
      <c r="R68" s="28"/>
      <c r="S68" s="28">
        <v>5.968842044366602E-2</v>
      </c>
      <c r="T68" s="28">
        <v>3.0285512213658307E-2</v>
      </c>
      <c r="U68" s="28"/>
      <c r="V68" s="28">
        <v>0.45040345785107044</v>
      </c>
      <c r="W68" s="28"/>
    </row>
    <row r="69" spans="1:23">
      <c r="A69" s="4" t="s">
        <v>180</v>
      </c>
      <c r="B69" s="28"/>
      <c r="C69" s="28"/>
      <c r="D69" s="28"/>
      <c r="E69" s="28">
        <v>28.114226497676178</v>
      </c>
      <c r="F69" s="28"/>
      <c r="G69" s="28">
        <v>19.240731498023457</v>
      </c>
      <c r="H69" s="28">
        <v>15.005959333371964</v>
      </c>
      <c r="I69" s="16"/>
      <c r="J69" s="28">
        <v>27.070675802143164</v>
      </c>
      <c r="K69" s="28">
        <v>89.369192244074483</v>
      </c>
      <c r="L69" s="28">
        <v>85.903233365748179</v>
      </c>
      <c r="M69" s="28"/>
      <c r="N69" s="28"/>
      <c r="O69" s="28"/>
      <c r="P69" s="28"/>
      <c r="Q69" s="28">
        <v>24.99849513804692</v>
      </c>
      <c r="R69" s="28"/>
      <c r="S69" s="28">
        <v>0.52295891171224207</v>
      </c>
      <c r="T69" s="28">
        <v>1.3730488324403116</v>
      </c>
      <c r="U69" s="28"/>
      <c r="V69" s="28">
        <v>0.9623561786814343</v>
      </c>
      <c r="W69" s="28">
        <v>2.530412407435128</v>
      </c>
    </row>
    <row r="70" spans="1:23">
      <c r="A70" s="4" t="s">
        <v>181</v>
      </c>
      <c r="B70" s="28"/>
      <c r="C70" s="28"/>
      <c r="D70" s="28"/>
      <c r="E70" s="28">
        <v>10.810801881174143</v>
      </c>
      <c r="F70" s="28"/>
      <c r="G70" s="28">
        <v>7.2854077231563572</v>
      </c>
      <c r="H70" s="28">
        <v>14.941260349259281</v>
      </c>
      <c r="I70" s="16"/>
      <c r="J70" s="28">
        <v>261.98598087678414</v>
      </c>
      <c r="K70" s="28">
        <v>7.2971468963848825</v>
      </c>
      <c r="L70" s="28">
        <v>6.6705575345328034</v>
      </c>
      <c r="M70" s="28"/>
      <c r="N70" s="28"/>
      <c r="O70" s="28"/>
      <c r="P70" s="28"/>
      <c r="Q70" s="28">
        <v>31.04630683629529</v>
      </c>
      <c r="R70" s="28"/>
      <c r="S70" s="28">
        <v>0.1854385872207919</v>
      </c>
      <c r="T70" s="28">
        <v>2.4433307720784763</v>
      </c>
      <c r="U70" s="28"/>
      <c r="V70" s="28">
        <v>0.6890282731095253</v>
      </c>
      <c r="W70" s="28">
        <v>1.0049852957463032</v>
      </c>
    </row>
    <row r="71" spans="1:23">
      <c r="A71" s="4" t="s">
        <v>193</v>
      </c>
      <c r="B71" s="28"/>
      <c r="C71" s="28"/>
      <c r="D71" s="28"/>
      <c r="E71" s="28">
        <v>8.6935520635331553E-2</v>
      </c>
      <c r="F71" s="28"/>
      <c r="G71" s="28">
        <v>9.7269152188861702E-2</v>
      </c>
      <c r="H71" s="28">
        <v>9.1352325157248074E-2</v>
      </c>
      <c r="I71" s="16"/>
      <c r="J71" s="28">
        <v>8.6256568037016397</v>
      </c>
      <c r="K71" s="28">
        <v>0.77926005924042907</v>
      </c>
      <c r="L71" s="28">
        <v>0.29647705106173816</v>
      </c>
      <c r="M71" s="28"/>
      <c r="N71" s="28"/>
      <c r="O71" s="28"/>
      <c r="P71" s="28"/>
      <c r="Q71" s="28">
        <v>0.22289991130074052</v>
      </c>
      <c r="R71" s="28"/>
      <c r="S71" s="28">
        <v>5.9774629043989003E-2</v>
      </c>
      <c r="T71" s="28">
        <v>0.73613268061579085</v>
      </c>
      <c r="U71" s="28"/>
      <c r="V71" s="28">
        <v>0.1886629281544776</v>
      </c>
      <c r="W71" s="28">
        <v>0.26066208592447587</v>
      </c>
    </row>
    <row r="72" spans="1:23">
      <c r="A72" s="44" t="s">
        <v>182</v>
      </c>
      <c r="B72" s="199"/>
      <c r="C72" s="199"/>
      <c r="D72" s="199"/>
      <c r="E72" s="199">
        <v>18.167564903342775</v>
      </c>
      <c r="F72" s="199"/>
      <c r="G72" s="199">
        <v>27.659031761472161</v>
      </c>
      <c r="H72" s="199">
        <v>43.277061645552635</v>
      </c>
      <c r="I72" s="203"/>
      <c r="J72" s="199">
        <v>63.399848545419864</v>
      </c>
      <c r="K72" s="199">
        <v>2.8347895043030702</v>
      </c>
      <c r="L72" s="199">
        <v>11.332166186017785</v>
      </c>
      <c r="M72" s="199"/>
      <c r="N72" s="199"/>
      <c r="O72" s="199"/>
      <c r="P72" s="199"/>
      <c r="Q72" s="199">
        <v>38.40125764284673</v>
      </c>
      <c r="R72" s="199"/>
      <c r="S72" s="199">
        <v>0.31033920211324356</v>
      </c>
      <c r="T72" s="199">
        <v>0.2703473975291012</v>
      </c>
      <c r="U72" s="199"/>
      <c r="V72" s="199">
        <v>1.3290524996808428</v>
      </c>
      <c r="W72" s="199">
        <v>3.0191015643515415</v>
      </c>
    </row>
    <row r="73" spans="1:23">
      <c r="D73" s="4"/>
      <c r="F73" s="4"/>
      <c r="M73" s="4"/>
      <c r="R73" s="4"/>
      <c r="U73" s="4"/>
    </row>
    <row r="74" spans="1:23">
      <c r="A74" s="108"/>
      <c r="D74" s="4"/>
      <c r="F74" s="4"/>
      <c r="M74" s="4"/>
      <c r="R74" s="4"/>
      <c r="U74" s="4"/>
    </row>
    <row r="75" spans="1:23">
      <c r="D75" s="4"/>
      <c r="F75" s="4"/>
      <c r="M75" s="4"/>
      <c r="R75" s="4"/>
      <c r="U75" s="4"/>
    </row>
    <row r="76" spans="1:23">
      <c r="E76" s="20"/>
      <c r="F76" s="4"/>
      <c r="J76" s="20"/>
      <c r="K76" s="20"/>
      <c r="M76" s="4"/>
      <c r="R76" s="4"/>
    </row>
    <row r="77" spans="1:23">
      <c r="E77" s="20"/>
      <c r="F77" s="4"/>
      <c r="J77" s="20"/>
      <c r="K77" s="20"/>
      <c r="M77" s="4"/>
      <c r="R77" s="4"/>
    </row>
    <row r="78" spans="1:23">
      <c r="E78" s="20"/>
      <c r="F78" s="4"/>
      <c r="J78" s="20"/>
      <c r="K78" s="20"/>
      <c r="M78" s="4"/>
      <c r="R78" s="4"/>
    </row>
    <row r="79" spans="1:23">
      <c r="E79" s="20"/>
      <c r="F79" s="4"/>
      <c r="J79" s="20"/>
      <c r="K79" s="20"/>
      <c r="M79" s="4"/>
      <c r="R79" s="4"/>
    </row>
    <row r="80" spans="1:23">
      <c r="E80" s="20"/>
      <c r="F80" s="4"/>
      <c r="J80" s="20"/>
      <c r="K80" s="20"/>
      <c r="M80" s="4"/>
      <c r="R80" s="4"/>
    </row>
    <row r="81" spans="5:18">
      <c r="E81" s="20"/>
      <c r="F81" s="4"/>
      <c r="J81" s="20"/>
      <c r="K81" s="20"/>
      <c r="M81" s="4"/>
      <c r="R81" s="4"/>
    </row>
    <row r="82" spans="5:18">
      <c r="E82" s="20"/>
      <c r="F82" s="4"/>
      <c r="J82" s="20"/>
      <c r="K82" s="20"/>
      <c r="M82" s="4"/>
      <c r="R82" s="4"/>
    </row>
    <row r="83" spans="5:18">
      <c r="E83" s="20"/>
      <c r="F83" s="4"/>
      <c r="J83" s="20"/>
      <c r="K83" s="20"/>
      <c r="M83" s="4"/>
      <c r="R83" s="4"/>
    </row>
    <row r="84" spans="5:18">
      <c r="E84" s="20"/>
      <c r="F84" s="4"/>
      <c r="J84" s="20"/>
      <c r="K84" s="20"/>
      <c r="M84" s="4"/>
      <c r="R84" s="4"/>
    </row>
    <row r="85" spans="5:18">
      <c r="E85" s="20"/>
      <c r="F85" s="4"/>
      <c r="J85" s="20"/>
      <c r="K85" s="20"/>
      <c r="M85" s="4"/>
      <c r="R85" s="4"/>
    </row>
    <row r="86" spans="5:18">
      <c r="E86" s="20"/>
      <c r="F86" s="4"/>
      <c r="J86" s="20"/>
      <c r="K86" s="20"/>
      <c r="M86" s="4"/>
      <c r="R86" s="4"/>
    </row>
    <row r="87" spans="5:18">
      <c r="E87" s="20"/>
      <c r="F87" s="4"/>
      <c r="K87" s="20"/>
      <c r="R87" s="4"/>
    </row>
    <row r="88" spans="5:18">
      <c r="E88" s="20"/>
      <c r="F88" s="4"/>
      <c r="K88" s="20"/>
      <c r="R88" s="4"/>
    </row>
    <row r="89" spans="5:18">
      <c r="E89" s="20"/>
      <c r="F89" s="4"/>
      <c r="K89" s="20"/>
      <c r="R89" s="4"/>
    </row>
    <row r="90" spans="5:18">
      <c r="E90" s="20"/>
      <c r="F90" s="4"/>
      <c r="K90" s="20"/>
      <c r="R90" s="4"/>
    </row>
    <row r="91" spans="5:18">
      <c r="E91" s="20"/>
      <c r="F91" s="4"/>
      <c r="K91" s="20"/>
      <c r="R91" s="4"/>
    </row>
    <row r="92" spans="5:18">
      <c r="E92" s="20"/>
      <c r="F92" s="4"/>
      <c r="K92" s="20"/>
      <c r="R92" s="4"/>
    </row>
    <row r="93" spans="5:18">
      <c r="E93" s="20"/>
      <c r="F93" s="4"/>
      <c r="K93" s="20"/>
      <c r="R93" s="4"/>
    </row>
    <row r="94" spans="5:18">
      <c r="E94" s="20"/>
      <c r="F94" s="4"/>
      <c r="K94" s="20"/>
      <c r="R94" s="4"/>
    </row>
    <row r="95" spans="5:18">
      <c r="K95" s="20"/>
      <c r="R95" s="4"/>
    </row>
    <row r="96" spans="5:18">
      <c r="K96" s="20"/>
      <c r="R96" s="4"/>
    </row>
    <row r="97" spans="11:18">
      <c r="K97" s="20"/>
      <c r="R97" s="4"/>
    </row>
  </sheetData>
  <mergeCells count="21">
    <mergeCell ref="V2:W2"/>
    <mergeCell ref="B2:E2"/>
    <mergeCell ref="G2:H2"/>
    <mergeCell ref="J2:Q2"/>
    <mergeCell ref="V4:W4"/>
    <mergeCell ref="G3:H3"/>
    <mergeCell ref="B3:C3"/>
    <mergeCell ref="J3:L3"/>
    <mergeCell ref="V3:W3"/>
    <mergeCell ref="K4:L4"/>
    <mergeCell ref="G4:H4"/>
    <mergeCell ref="B4:C4"/>
    <mergeCell ref="N4:O4"/>
    <mergeCell ref="S4:T4"/>
    <mergeCell ref="N3:O3"/>
    <mergeCell ref="B5:C5"/>
    <mergeCell ref="G5:H5"/>
    <mergeCell ref="N5:O5"/>
    <mergeCell ref="S5:T5"/>
    <mergeCell ref="V5:W5"/>
    <mergeCell ref="K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19FD9-1FD9-F94D-B5EC-46BC8AE4195B}">
  <sheetPr codeName="Sheet13"/>
  <dimension ref="A1:K98"/>
  <sheetViews>
    <sheetView zoomScale="106" workbookViewId="0">
      <selection activeCell="F3" sqref="F3:G3"/>
    </sheetView>
  </sheetViews>
  <sheetFormatPr baseColWidth="10" defaultRowHeight="16"/>
  <cols>
    <col min="1" max="1" width="7.5" style="2" bestFit="1" customWidth="1"/>
    <col min="2" max="2" width="25.83203125" style="2" customWidth="1"/>
    <col min="3" max="3" width="5.83203125" style="20" customWidth="1"/>
    <col min="4" max="4" width="17" style="2" bestFit="1" customWidth="1"/>
    <col min="5" max="5" width="5.83203125" style="20" customWidth="1"/>
    <col min="6" max="7" width="9.6640625" style="2" bestFit="1" customWidth="1"/>
    <col min="8" max="16384" width="10.83203125" style="2"/>
  </cols>
  <sheetData>
    <row r="1" spans="1:11">
      <c r="A1" s="124" t="s">
        <v>554</v>
      </c>
      <c r="B1" s="13"/>
      <c r="C1" s="4"/>
      <c r="D1" s="13"/>
      <c r="E1" s="4"/>
      <c r="F1" s="13"/>
      <c r="G1" s="13"/>
    </row>
    <row r="2" spans="1:11">
      <c r="A2" s="124"/>
      <c r="B2" s="268" t="s">
        <v>444</v>
      </c>
      <c r="C2" s="268"/>
      <c r="D2" s="268"/>
      <c r="E2" s="4"/>
      <c r="F2" s="268" t="s">
        <v>446</v>
      </c>
      <c r="G2" s="268"/>
    </row>
    <row r="3" spans="1:11" s="15" customFormat="1">
      <c r="B3" s="125" t="s">
        <v>129</v>
      </c>
      <c r="C3" s="10"/>
      <c r="D3" s="123" t="s">
        <v>196</v>
      </c>
      <c r="E3" s="10"/>
      <c r="F3" s="298" t="s">
        <v>573</v>
      </c>
      <c r="G3" s="298"/>
    </row>
    <row r="4" spans="1:11">
      <c r="A4" s="12" t="s">
        <v>22</v>
      </c>
      <c r="B4" s="12" t="s">
        <v>51</v>
      </c>
      <c r="C4" s="109"/>
      <c r="D4" s="12" t="s">
        <v>142</v>
      </c>
      <c r="E4" s="109"/>
      <c r="F4" s="12" t="s">
        <v>93</v>
      </c>
      <c r="G4" s="12" t="s">
        <v>93</v>
      </c>
    </row>
    <row r="5" spans="1:11">
      <c r="A5" s="11" t="s">
        <v>23</v>
      </c>
      <c r="B5" s="2" t="s">
        <v>194</v>
      </c>
      <c r="C5" s="8"/>
      <c r="D5" s="2" t="s">
        <v>195</v>
      </c>
      <c r="E5" s="8"/>
      <c r="F5" s="299" t="s">
        <v>194</v>
      </c>
      <c r="G5" s="299"/>
    </row>
    <row r="6" spans="1:11">
      <c r="A6" s="3" t="s">
        <v>143</v>
      </c>
      <c r="B6" s="30" t="s">
        <v>188</v>
      </c>
      <c r="C6" s="110"/>
      <c r="D6" s="30" t="s">
        <v>188</v>
      </c>
      <c r="E6" s="110"/>
      <c r="F6" s="297" t="s">
        <v>188</v>
      </c>
      <c r="G6" s="297"/>
    </row>
    <row r="7" spans="1:11">
      <c r="A7" s="11"/>
      <c r="B7" s="2" t="s">
        <v>138</v>
      </c>
      <c r="C7" s="11"/>
      <c r="D7" s="2" t="s">
        <v>138</v>
      </c>
      <c r="E7" s="11"/>
      <c r="F7" s="2" t="s">
        <v>138</v>
      </c>
      <c r="G7" s="2" t="s">
        <v>139</v>
      </c>
    </row>
    <row r="8" spans="1:11" ht="17" thickBot="1">
      <c r="A8" s="126" t="s">
        <v>1</v>
      </c>
      <c r="B8" s="115">
        <v>3</v>
      </c>
      <c r="C8" s="111"/>
      <c r="D8" s="115">
        <v>4</v>
      </c>
      <c r="E8" s="111"/>
      <c r="F8" s="115">
        <v>9</v>
      </c>
      <c r="G8" s="115">
        <v>2</v>
      </c>
      <c r="H8" s="15"/>
      <c r="I8" s="15"/>
      <c r="J8" s="15"/>
    </row>
    <row r="9" spans="1:11" ht="17" thickTop="1">
      <c r="A9" s="93" t="s">
        <v>183</v>
      </c>
      <c r="B9" s="15"/>
      <c r="C9" s="15"/>
      <c r="D9" s="15"/>
      <c r="E9" s="15"/>
      <c r="F9" s="15"/>
      <c r="G9" s="15"/>
      <c r="H9" s="15"/>
      <c r="I9" s="15"/>
      <c r="J9" s="15"/>
    </row>
    <row r="10" spans="1:11" ht="17" customHeight="1">
      <c r="A10" s="2" t="s">
        <v>153</v>
      </c>
      <c r="B10" s="16">
        <v>1.1624978647933775</v>
      </c>
      <c r="C10" s="59"/>
      <c r="D10" s="16">
        <v>1.2929414671971453</v>
      </c>
      <c r="E10" s="59"/>
      <c r="F10" s="16">
        <v>0.73665790776030982</v>
      </c>
      <c r="G10" s="16">
        <v>0.90330450364522696</v>
      </c>
    </row>
    <row r="11" spans="1:11" ht="17" customHeight="1">
      <c r="A11" s="2" t="s">
        <v>154</v>
      </c>
      <c r="B11" s="127">
        <v>2059.5168049313866</v>
      </c>
      <c r="C11" s="59"/>
      <c r="D11" s="127">
        <v>3751.9372403576526</v>
      </c>
      <c r="E11" s="59"/>
      <c r="F11" s="127">
        <v>1785.2400808963691</v>
      </c>
      <c r="G11" s="127">
        <v>2183.1486849782796</v>
      </c>
      <c r="I11" s="4"/>
      <c r="J11" s="4"/>
      <c r="K11" s="4"/>
    </row>
    <row r="12" spans="1:11">
      <c r="A12" s="2" t="s">
        <v>155</v>
      </c>
      <c r="B12" s="16">
        <v>8.0903557816214805E-2</v>
      </c>
      <c r="C12" s="59"/>
      <c r="D12" s="16">
        <v>0.56921354698974602</v>
      </c>
      <c r="E12" s="59"/>
      <c r="F12" s="16">
        <v>8.2238295856569818E-2</v>
      </c>
      <c r="G12" s="16">
        <v>7.4811607054790993E-2</v>
      </c>
      <c r="I12" s="4"/>
      <c r="J12" s="128"/>
      <c r="K12" s="128"/>
    </row>
    <row r="13" spans="1:11">
      <c r="A13" s="2" t="s">
        <v>156</v>
      </c>
      <c r="B13" s="16">
        <v>9.5370026546639938E-2</v>
      </c>
      <c r="C13" s="59"/>
      <c r="D13" s="16">
        <v>1.3430951215353597</v>
      </c>
      <c r="E13" s="59"/>
      <c r="F13" s="16">
        <v>0.45960371090261853</v>
      </c>
      <c r="G13" s="16">
        <v>9.6643270906601603E-2</v>
      </c>
      <c r="I13" s="3"/>
      <c r="J13" s="284"/>
      <c r="K13" s="284"/>
    </row>
    <row r="14" spans="1:11">
      <c r="A14" s="2" t="s">
        <v>157</v>
      </c>
      <c r="B14" s="16">
        <v>3.8535678887387202E-2</v>
      </c>
      <c r="C14" s="59"/>
      <c r="D14" s="16">
        <v>0.15367560734692601</v>
      </c>
      <c r="E14" s="59"/>
      <c r="F14" s="16">
        <v>7.5440153775931315E-2</v>
      </c>
      <c r="G14" s="16">
        <v>3.9287227201987247E-2</v>
      </c>
      <c r="I14" s="3"/>
      <c r="J14" s="18"/>
      <c r="K14" s="18"/>
    </row>
    <row r="15" spans="1:11">
      <c r="A15" s="2" t="s">
        <v>158</v>
      </c>
      <c r="B15" s="127">
        <v>414.3736928764817</v>
      </c>
      <c r="C15" s="59"/>
      <c r="D15" s="127">
        <v>228.69265568135251</v>
      </c>
      <c r="E15" s="59"/>
      <c r="F15" s="127">
        <v>895.5720482095594</v>
      </c>
      <c r="G15" s="127">
        <v>1204.9690716227451</v>
      </c>
      <c r="H15" s="127"/>
      <c r="I15" s="3"/>
      <c r="J15" s="4"/>
      <c r="K15" s="4"/>
    </row>
    <row r="16" spans="1:11">
      <c r="A16" s="2" t="s">
        <v>159</v>
      </c>
      <c r="B16" s="16">
        <v>4.7667927691626906</v>
      </c>
      <c r="C16" s="59"/>
      <c r="D16" s="127">
        <v>141.47451724730251</v>
      </c>
      <c r="E16" s="59"/>
      <c r="F16" s="16">
        <v>0.11100030555886981</v>
      </c>
      <c r="G16" s="16">
        <v>7.793544098613514E-2</v>
      </c>
      <c r="I16" s="114"/>
      <c r="J16" s="129"/>
      <c r="K16" s="129"/>
    </row>
    <row r="17" spans="1:7">
      <c r="A17" s="2" t="s">
        <v>160</v>
      </c>
      <c r="B17" s="16">
        <v>4.3823202602543967</v>
      </c>
      <c r="C17" s="59"/>
      <c r="D17" s="127">
        <v>231.86366472852399</v>
      </c>
      <c r="E17" s="59"/>
      <c r="F17" s="16">
        <v>2.3373436790276977E-2</v>
      </c>
      <c r="G17" s="16">
        <v>1.7720351133569099E-2</v>
      </c>
    </row>
    <row r="18" spans="1:7">
      <c r="A18" s="2" t="s">
        <v>161</v>
      </c>
      <c r="B18" s="16">
        <v>0.19993407498452834</v>
      </c>
      <c r="C18" s="57"/>
      <c r="D18" s="113">
        <v>23.583788821656174</v>
      </c>
      <c r="E18" s="57"/>
      <c r="F18" s="16">
        <v>1.3231016775902301E-2</v>
      </c>
      <c r="G18" s="16"/>
    </row>
    <row r="19" spans="1:7">
      <c r="A19" s="2" t="s">
        <v>162</v>
      </c>
      <c r="B19" s="16">
        <v>0.77057804059658375</v>
      </c>
      <c r="C19" s="57"/>
      <c r="D19" s="113">
        <v>77.625872141723619</v>
      </c>
      <c r="E19" s="57"/>
      <c r="F19" s="16">
        <v>0.157224624520341</v>
      </c>
      <c r="G19" s="16"/>
    </row>
    <row r="20" spans="1:7">
      <c r="A20" s="2" t="s">
        <v>163</v>
      </c>
      <c r="B20" s="16">
        <v>0.13091691839149033</v>
      </c>
      <c r="C20" s="57"/>
      <c r="D20" s="16">
        <v>8.3683980317924593</v>
      </c>
      <c r="E20" s="57"/>
      <c r="F20" s="16">
        <v>0.14776396791120136</v>
      </c>
      <c r="G20" s="16"/>
    </row>
    <row r="21" spans="1:7">
      <c r="A21" s="2" t="s">
        <v>164</v>
      </c>
      <c r="B21" s="16">
        <v>0.84589200211148474</v>
      </c>
      <c r="C21" s="57"/>
      <c r="D21" s="16">
        <v>1.8929341361904488</v>
      </c>
      <c r="E21" s="57"/>
      <c r="F21" s="16">
        <v>0.16372141984361044</v>
      </c>
      <c r="G21" s="16">
        <v>0.28139268422624297</v>
      </c>
    </row>
    <row r="22" spans="1:7">
      <c r="A22" s="2" t="s">
        <v>165</v>
      </c>
      <c r="B22" s="16">
        <v>4.7800691210088306</v>
      </c>
      <c r="C22" s="57"/>
      <c r="D22" s="16">
        <v>0.49359597780348602</v>
      </c>
      <c r="E22" s="57"/>
      <c r="F22" s="16">
        <v>3.4770869362545875</v>
      </c>
      <c r="G22" s="16">
        <v>5.7870106585589198</v>
      </c>
    </row>
    <row r="23" spans="1:7">
      <c r="A23" s="2" t="s">
        <v>166</v>
      </c>
      <c r="B23" s="16">
        <v>3.5179088048003945E-2</v>
      </c>
      <c r="C23" s="57"/>
      <c r="D23" s="16">
        <v>0.18427039328073203</v>
      </c>
      <c r="E23" s="57"/>
      <c r="F23" s="16">
        <v>1.5151473527775326E-2</v>
      </c>
      <c r="G23" s="16">
        <v>4.3005914040328601E-2</v>
      </c>
    </row>
    <row r="24" spans="1:7">
      <c r="A24" s="2" t="s">
        <v>167</v>
      </c>
      <c r="B24" s="16">
        <v>5.6545926516534499E-2</v>
      </c>
      <c r="C24" s="57"/>
      <c r="D24" s="16">
        <v>0.23959736267092702</v>
      </c>
      <c r="E24" s="57"/>
      <c r="F24" s="16">
        <v>0.10816740729875</v>
      </c>
      <c r="G24" s="16">
        <v>6.0869584170139698E-2</v>
      </c>
    </row>
    <row r="25" spans="1:7">
      <c r="A25" s="2" t="s">
        <v>168</v>
      </c>
      <c r="B25" s="16"/>
      <c r="C25" s="57"/>
      <c r="D25" s="16">
        <v>6.7777708808319598E-2</v>
      </c>
      <c r="E25" s="57"/>
      <c r="F25" s="16">
        <v>2.4383735033430699E-2</v>
      </c>
      <c r="G25" s="16"/>
    </row>
    <row r="26" spans="1:7">
      <c r="A26" s="2" t="s">
        <v>169</v>
      </c>
      <c r="B26" s="16">
        <v>1.3843635084647501E-2</v>
      </c>
      <c r="C26" s="57"/>
      <c r="D26" s="16">
        <v>7.6543899478655392E-2</v>
      </c>
      <c r="E26" s="57"/>
      <c r="F26" s="16">
        <v>5.5554418419175147E-2</v>
      </c>
      <c r="G26" s="16"/>
    </row>
    <row r="27" spans="1:7">
      <c r="A27" s="2" t="s">
        <v>170</v>
      </c>
      <c r="B27" s="16">
        <v>8.9129056258778103E-4</v>
      </c>
      <c r="C27" s="57"/>
      <c r="D27" s="16">
        <v>3.2556055207857433E-2</v>
      </c>
      <c r="E27" s="57"/>
      <c r="F27" s="16">
        <v>2.1493245967025627E-2</v>
      </c>
      <c r="G27" s="16">
        <v>1.9456549104431699E-2</v>
      </c>
    </row>
    <row r="28" spans="1:7">
      <c r="A28" s="2" t="s">
        <v>171</v>
      </c>
      <c r="B28" s="16">
        <v>0.22201306581563851</v>
      </c>
      <c r="C28" s="57"/>
      <c r="D28" s="16">
        <v>0.34113345529919298</v>
      </c>
      <c r="E28" s="57"/>
      <c r="F28" s="16">
        <v>0.20409653807080663</v>
      </c>
      <c r="G28" s="16">
        <v>0.33470093877078999</v>
      </c>
    </row>
    <row r="29" spans="1:7">
      <c r="A29" s="2" t="s">
        <v>172</v>
      </c>
      <c r="B29" s="16">
        <v>3.8209824756747737E-2</v>
      </c>
      <c r="C29" s="57"/>
      <c r="D29" s="16">
        <v>0.12035643379270621</v>
      </c>
      <c r="E29" s="57"/>
      <c r="F29" s="16">
        <v>7.4907944597068926E-2</v>
      </c>
      <c r="G29" s="16">
        <v>7.0780073065698695E-2</v>
      </c>
    </row>
    <row r="30" spans="1:7">
      <c r="A30" s="2" t="s">
        <v>173</v>
      </c>
      <c r="B30" s="16">
        <v>0.1157585227003633</v>
      </c>
      <c r="C30" s="57"/>
      <c r="D30" s="16">
        <v>0.133066462819288</v>
      </c>
      <c r="E30" s="57"/>
      <c r="F30" s="16">
        <v>0.11217773220065295</v>
      </c>
      <c r="G30" s="16">
        <v>0.13441449361254201</v>
      </c>
    </row>
    <row r="31" spans="1:7">
      <c r="A31" s="2" t="s">
        <v>174</v>
      </c>
      <c r="B31" s="16">
        <v>3.493027016846275E-2</v>
      </c>
      <c r="C31" s="57"/>
      <c r="D31" s="16">
        <v>3.6653036318558603E-2</v>
      </c>
      <c r="E31" s="57"/>
      <c r="F31" s="16">
        <v>3.7595748305193147E-2</v>
      </c>
      <c r="G31" s="16"/>
    </row>
    <row r="32" spans="1:7">
      <c r="A32" s="2" t="s">
        <v>175</v>
      </c>
      <c r="B32" s="16">
        <v>3.9908647606876131</v>
      </c>
      <c r="C32" s="57"/>
      <c r="D32" s="16">
        <v>6.9507431386815703</v>
      </c>
      <c r="E32" s="57"/>
      <c r="F32" s="16">
        <v>9.694310552948723</v>
      </c>
      <c r="G32" s="16">
        <v>12.33730901691345</v>
      </c>
    </row>
    <row r="33" spans="1:8">
      <c r="A33" s="2" t="s">
        <v>176</v>
      </c>
      <c r="B33" s="16">
        <v>1.53180437290567E-2</v>
      </c>
      <c r="C33" s="49"/>
      <c r="D33" s="16">
        <v>2.0299854081907098E-2</v>
      </c>
      <c r="E33" s="49"/>
      <c r="F33" s="16"/>
      <c r="G33" s="16"/>
    </row>
    <row r="34" spans="1:8">
      <c r="A34" s="2" t="s">
        <v>177</v>
      </c>
      <c r="B34" s="16"/>
      <c r="C34" s="49"/>
      <c r="D34" s="16">
        <v>0.66727866884491127</v>
      </c>
      <c r="E34" s="49"/>
      <c r="F34" s="16">
        <v>2.8469091077558E-2</v>
      </c>
      <c r="G34" s="16">
        <v>1.74466469703357E-2</v>
      </c>
    </row>
    <row r="35" spans="1:8">
      <c r="B35" s="16"/>
      <c r="C35" s="59"/>
      <c r="D35" s="16"/>
      <c r="E35" s="59"/>
      <c r="F35" s="16"/>
      <c r="G35" s="16"/>
    </row>
    <row r="36" spans="1:8">
      <c r="A36" s="93" t="s">
        <v>60</v>
      </c>
      <c r="B36" s="16"/>
      <c r="C36" s="112"/>
      <c r="D36" s="16"/>
      <c r="E36" s="112"/>
      <c r="F36" s="16"/>
      <c r="G36" s="16"/>
    </row>
    <row r="37" spans="1:8">
      <c r="A37" s="2" t="s">
        <v>153</v>
      </c>
      <c r="B37" s="16">
        <v>0.67487608289321155</v>
      </c>
      <c r="C37" s="112"/>
      <c r="D37" s="16">
        <v>2.1158556413364416</v>
      </c>
      <c r="E37" s="112"/>
      <c r="F37" s="16">
        <v>0.84781143000563763</v>
      </c>
      <c r="G37" s="16"/>
    </row>
    <row r="38" spans="1:8">
      <c r="A38" s="2" t="s">
        <v>154</v>
      </c>
      <c r="B38" s="127">
        <v>74.592778564629484</v>
      </c>
      <c r="C38" s="112"/>
      <c r="D38" s="127">
        <v>1284.9098094872606</v>
      </c>
      <c r="E38" s="112"/>
      <c r="F38" s="127">
        <v>292.87727365218143</v>
      </c>
      <c r="G38" s="127">
        <v>300.76036093113623</v>
      </c>
      <c r="H38" s="127"/>
    </row>
    <row r="39" spans="1:8">
      <c r="A39" s="2" t="s">
        <v>155</v>
      </c>
      <c r="B39" s="16"/>
      <c r="C39" s="59"/>
      <c r="D39" s="16">
        <v>0.15608811063534034</v>
      </c>
      <c r="E39" s="59"/>
      <c r="F39" s="16">
        <v>0.15043300696803771</v>
      </c>
      <c r="G39" s="16"/>
    </row>
    <row r="40" spans="1:8">
      <c r="A40" s="2" t="s">
        <v>156</v>
      </c>
      <c r="B40" s="16">
        <v>0.17940241625806305</v>
      </c>
      <c r="C40" s="59"/>
      <c r="D40" s="16">
        <v>1.9999703515527125</v>
      </c>
      <c r="E40" s="59"/>
      <c r="F40" s="16">
        <v>0.30320355777614977</v>
      </c>
      <c r="G40" s="16">
        <v>4.7556081661252435E-2</v>
      </c>
    </row>
    <row r="41" spans="1:8">
      <c r="A41" s="2" t="s">
        <v>157</v>
      </c>
      <c r="B41" s="16">
        <v>7.6533267306344632E-2</v>
      </c>
      <c r="C41" s="59"/>
      <c r="D41" s="16">
        <v>0.10830068475474797</v>
      </c>
      <c r="E41" s="59"/>
      <c r="F41" s="16">
        <v>8.4057123456439065E-2</v>
      </c>
      <c r="G41" s="16">
        <v>3.7268988745255256E-2</v>
      </c>
    </row>
    <row r="42" spans="1:8">
      <c r="A42" s="2" t="s">
        <v>158</v>
      </c>
      <c r="B42" s="113">
        <v>26.510633072880491</v>
      </c>
      <c r="C42" s="59"/>
      <c r="D42" s="113">
        <v>42.611668199853241</v>
      </c>
      <c r="E42" s="59"/>
      <c r="F42" s="113">
        <v>233.86433090463973</v>
      </c>
      <c r="G42" s="113">
        <v>98.142370174925404</v>
      </c>
    </row>
    <row r="43" spans="1:8">
      <c r="A43" s="2" t="s">
        <v>159</v>
      </c>
      <c r="B43" s="16">
        <v>0.88185787621982747</v>
      </c>
      <c r="C43" s="28"/>
      <c r="D43" s="16">
        <v>27.948229567185773</v>
      </c>
      <c r="E43" s="28"/>
      <c r="F43" s="16">
        <v>0.17292973536913731</v>
      </c>
      <c r="G43" s="16">
        <v>0.10767292681630161</v>
      </c>
    </row>
    <row r="44" spans="1:8">
      <c r="A44" s="2" t="s">
        <v>160</v>
      </c>
      <c r="B44" s="16">
        <v>0.51155298987158504</v>
      </c>
      <c r="C44" s="83"/>
      <c r="D44" s="16">
        <v>47.319710051296433</v>
      </c>
      <c r="E44" s="83"/>
      <c r="F44" s="16">
        <v>1.5599783162363675E-2</v>
      </c>
      <c r="G44" s="16"/>
    </row>
    <row r="45" spans="1:8">
      <c r="A45" s="2" t="s">
        <v>161</v>
      </c>
      <c r="B45" s="16">
        <v>2.3859617044549076E-2</v>
      </c>
      <c r="C45" s="28"/>
      <c r="D45" s="16">
        <v>5.4539520143147744</v>
      </c>
      <c r="E45" s="28"/>
      <c r="F45" s="16"/>
      <c r="G45" s="16"/>
    </row>
    <row r="46" spans="1:8">
      <c r="A46" s="2" t="s">
        <v>162</v>
      </c>
      <c r="B46" s="16">
        <v>1.3752851319490718</v>
      </c>
      <c r="C46" s="28"/>
      <c r="D46" s="16">
        <v>15.142625615029667</v>
      </c>
      <c r="E46" s="28"/>
      <c r="F46" s="16"/>
      <c r="G46" s="16"/>
    </row>
    <row r="47" spans="1:8">
      <c r="A47" s="2" t="s">
        <v>163</v>
      </c>
      <c r="B47" s="16">
        <v>0.2972754500801052</v>
      </c>
      <c r="C47" s="28"/>
      <c r="D47" s="16">
        <v>3.1593605033373184</v>
      </c>
      <c r="E47" s="28"/>
      <c r="F47" s="16">
        <v>0.11267766430553119</v>
      </c>
      <c r="G47" s="16"/>
    </row>
    <row r="48" spans="1:8">
      <c r="A48" s="2" t="s">
        <v>164</v>
      </c>
      <c r="B48" s="16">
        <v>1.1170444831519206</v>
      </c>
      <c r="C48" s="83"/>
      <c r="D48" s="16">
        <v>3.1964788968419486</v>
      </c>
      <c r="E48" s="83"/>
      <c r="F48" s="16">
        <v>0.24568321521380454</v>
      </c>
      <c r="G48" s="16"/>
    </row>
    <row r="49" spans="1:7">
      <c r="A49" s="2" t="s">
        <v>165</v>
      </c>
      <c r="B49" s="16">
        <v>0.32526911934581249</v>
      </c>
      <c r="C49" s="28"/>
      <c r="D49" s="16"/>
      <c r="E49" s="28"/>
      <c r="F49" s="16">
        <v>5.8464070118881812</v>
      </c>
      <c r="G49" s="16"/>
    </row>
    <row r="50" spans="1:7">
      <c r="A50" s="2" t="s">
        <v>166</v>
      </c>
      <c r="B50" s="16">
        <v>6.0582016824109172E-2</v>
      </c>
      <c r="C50" s="28"/>
      <c r="D50" s="16">
        <v>0.16652402451319959</v>
      </c>
      <c r="E50" s="28"/>
      <c r="F50" s="16">
        <v>1.2842092249386585E-2</v>
      </c>
      <c r="G50" s="16"/>
    </row>
    <row r="51" spans="1:7">
      <c r="A51" s="2" t="s">
        <v>167</v>
      </c>
      <c r="B51" s="16"/>
      <c r="C51" s="28"/>
      <c r="D51" s="16">
        <v>0.1379973824343689</v>
      </c>
      <c r="E51" s="28"/>
      <c r="F51" s="16"/>
      <c r="G51" s="16"/>
    </row>
    <row r="52" spans="1:7">
      <c r="A52" s="2" t="s">
        <v>168</v>
      </c>
      <c r="B52" s="16"/>
      <c r="C52" s="28"/>
      <c r="D52" s="16"/>
      <c r="E52" s="28"/>
      <c r="F52" s="16"/>
      <c r="G52" s="16"/>
    </row>
    <row r="53" spans="1:7">
      <c r="A53" s="2" t="s">
        <v>169</v>
      </c>
      <c r="B53" s="16"/>
      <c r="C53" s="28"/>
      <c r="D53" s="16">
        <v>6.4482735521600859E-2</v>
      </c>
      <c r="E53" s="28"/>
      <c r="F53" s="16">
        <v>5.3166454596699775E-2</v>
      </c>
      <c r="G53" s="16"/>
    </row>
    <row r="54" spans="1:7">
      <c r="A54" s="2" t="s">
        <v>170</v>
      </c>
      <c r="B54" s="16"/>
      <c r="C54" s="28"/>
      <c r="D54" s="16">
        <v>5.7915180172194762E-2</v>
      </c>
      <c r="E54" s="28"/>
      <c r="F54" s="16">
        <v>2.9171699049700878E-2</v>
      </c>
      <c r="G54" s="16">
        <v>2.1816897285648455E-2</v>
      </c>
    </row>
    <row r="55" spans="1:7">
      <c r="A55" s="2" t="s">
        <v>171</v>
      </c>
      <c r="B55" s="16">
        <v>0.11062049150296691</v>
      </c>
      <c r="C55" s="28"/>
      <c r="D55" s="16">
        <v>0.18626806829522433</v>
      </c>
      <c r="E55" s="28"/>
      <c r="F55" s="16">
        <v>0.29125823672366519</v>
      </c>
      <c r="G55" s="16"/>
    </row>
    <row r="56" spans="1:7">
      <c r="A56" s="2" t="s">
        <v>172</v>
      </c>
      <c r="B56" s="16">
        <v>8.3278055182077815E-2</v>
      </c>
      <c r="C56" s="28"/>
      <c r="D56" s="16">
        <v>0.13216615423888084</v>
      </c>
      <c r="E56" s="28"/>
      <c r="F56" s="16">
        <v>6.9447832105734228E-2</v>
      </c>
      <c r="G56" s="16"/>
    </row>
    <row r="57" spans="1:7">
      <c r="A57" s="2" t="s">
        <v>173</v>
      </c>
      <c r="B57" s="16">
        <v>0.19350045909394045</v>
      </c>
      <c r="C57" s="28"/>
      <c r="D57" s="16"/>
      <c r="E57" s="28"/>
      <c r="F57" s="16">
        <v>0.10681667824891264</v>
      </c>
      <c r="G57" s="16"/>
    </row>
    <row r="58" spans="1:7">
      <c r="A58" s="2" t="s">
        <v>174</v>
      </c>
      <c r="B58" s="16">
        <v>2.107922857713369E-2</v>
      </c>
      <c r="C58" s="28"/>
      <c r="D58" s="16">
        <v>4.1402406247637767E-2</v>
      </c>
      <c r="E58" s="28"/>
      <c r="F58" s="16">
        <v>2.2766931556173851E-2</v>
      </c>
      <c r="G58" s="16"/>
    </row>
    <row r="59" spans="1:7">
      <c r="A59" s="2" t="s">
        <v>175</v>
      </c>
      <c r="B59" s="16">
        <v>2.4022297204790406</v>
      </c>
      <c r="C59" s="28"/>
      <c r="D59" s="16">
        <v>2.2861971234002874</v>
      </c>
      <c r="E59" s="28"/>
      <c r="F59" s="16">
        <v>2.0571217159703146</v>
      </c>
      <c r="G59" s="16">
        <v>5.3754533878372381</v>
      </c>
    </row>
    <row r="60" spans="1:7">
      <c r="A60" s="2" t="s">
        <v>176</v>
      </c>
      <c r="B60" s="16"/>
      <c r="C60" s="28"/>
      <c r="D60" s="16">
        <v>5.4590711392431433E-3</v>
      </c>
      <c r="E60" s="28"/>
      <c r="F60" s="16"/>
      <c r="G60" s="16"/>
    </row>
    <row r="61" spans="1:7">
      <c r="A61" s="30" t="s">
        <v>177</v>
      </c>
      <c r="B61" s="203"/>
      <c r="C61" s="199"/>
      <c r="D61" s="203">
        <v>1.0939678778376045</v>
      </c>
      <c r="E61" s="199"/>
      <c r="F61" s="203">
        <v>3.6631308439584211E-3</v>
      </c>
      <c r="G61" s="203"/>
    </row>
    <row r="62" spans="1:7">
      <c r="C62" s="28"/>
      <c r="E62" s="28"/>
    </row>
    <row r="63" spans="1:7">
      <c r="C63" s="28"/>
      <c r="E63" s="28"/>
    </row>
    <row r="64" spans="1:7">
      <c r="C64" s="28"/>
      <c r="E64" s="28"/>
    </row>
    <row r="65" spans="3:5">
      <c r="C65" s="28"/>
      <c r="E65" s="28"/>
    </row>
    <row r="66" spans="3:5">
      <c r="C66" s="28"/>
      <c r="E66" s="28"/>
    </row>
    <row r="67" spans="3:5">
      <c r="C67" s="28"/>
      <c r="E67" s="28"/>
    </row>
    <row r="68" spans="3:5">
      <c r="C68" s="28"/>
      <c r="E68" s="28"/>
    </row>
    <row r="69" spans="3:5">
      <c r="C69" s="28"/>
      <c r="E69" s="28"/>
    </row>
    <row r="70" spans="3:5">
      <c r="C70" s="28"/>
      <c r="E70" s="28"/>
    </row>
    <row r="71" spans="3:5">
      <c r="C71" s="28"/>
      <c r="E71" s="28"/>
    </row>
    <row r="72" spans="3:5">
      <c r="C72" s="28"/>
      <c r="E72" s="28"/>
    </row>
    <row r="73" spans="3:5">
      <c r="C73" s="28"/>
      <c r="E73" s="28"/>
    </row>
    <row r="74" spans="3:5">
      <c r="C74" s="4"/>
      <c r="E74" s="4"/>
    </row>
    <row r="75" spans="3:5">
      <c r="C75" s="4"/>
      <c r="E75" s="4"/>
    </row>
    <row r="76" spans="3:5">
      <c r="C76" s="4"/>
      <c r="E76" s="4"/>
    </row>
    <row r="77" spans="3:5">
      <c r="C77" s="4"/>
      <c r="E77" s="4"/>
    </row>
    <row r="78" spans="3:5">
      <c r="C78" s="4"/>
      <c r="E78" s="4"/>
    </row>
    <row r="79" spans="3:5">
      <c r="C79" s="4"/>
      <c r="E79" s="4"/>
    </row>
    <row r="80" spans="3:5">
      <c r="C80" s="4"/>
      <c r="E80" s="4"/>
    </row>
    <row r="81" spans="3:5">
      <c r="C81" s="4"/>
      <c r="E81" s="4"/>
    </row>
    <row r="82" spans="3:5">
      <c r="C82" s="4"/>
      <c r="E82" s="4"/>
    </row>
    <row r="83" spans="3:5">
      <c r="C83" s="4"/>
      <c r="E83" s="4"/>
    </row>
    <row r="84" spans="3:5">
      <c r="C84" s="4"/>
      <c r="E84" s="4"/>
    </row>
    <row r="85" spans="3:5">
      <c r="C85" s="4"/>
      <c r="E85" s="4"/>
    </row>
    <row r="86" spans="3:5">
      <c r="C86" s="4"/>
      <c r="E86" s="4"/>
    </row>
    <row r="87" spans="3:5">
      <c r="C87" s="4"/>
      <c r="E87" s="4"/>
    </row>
    <row r="88" spans="3:5">
      <c r="C88" s="4"/>
      <c r="E88" s="4"/>
    </row>
    <row r="89" spans="3:5">
      <c r="C89" s="4"/>
      <c r="E89" s="4"/>
    </row>
    <row r="90" spans="3:5">
      <c r="C90" s="4"/>
      <c r="E90" s="4"/>
    </row>
    <row r="91" spans="3:5">
      <c r="C91" s="4"/>
      <c r="E91" s="4"/>
    </row>
    <row r="92" spans="3:5">
      <c r="C92" s="4"/>
      <c r="E92" s="4"/>
    </row>
    <row r="93" spans="3:5">
      <c r="C93" s="4"/>
      <c r="E93" s="4"/>
    </row>
    <row r="94" spans="3:5">
      <c r="C94" s="4"/>
      <c r="E94" s="4"/>
    </row>
    <row r="95" spans="3:5">
      <c r="C95" s="4"/>
      <c r="E95" s="4"/>
    </row>
    <row r="96" spans="3:5">
      <c r="C96" s="4"/>
      <c r="E96" s="4"/>
    </row>
    <row r="97" spans="3:5">
      <c r="C97" s="4"/>
      <c r="E97" s="4"/>
    </row>
    <row r="98" spans="3:5">
      <c r="C98" s="4"/>
      <c r="E98" s="4"/>
    </row>
  </sheetData>
  <mergeCells count="6">
    <mergeCell ref="J13:K13"/>
    <mergeCell ref="F3:G3"/>
    <mergeCell ref="F5:G5"/>
    <mergeCell ref="F6:G6"/>
    <mergeCell ref="B2:D2"/>
    <mergeCell ref="F2:G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6341-F2F2-9E44-A0FE-C8FD2B22352B}">
  <sheetPr codeName="Sheet15"/>
  <dimension ref="A1:O115"/>
  <sheetViews>
    <sheetView topLeftCell="A85" zoomScale="110" zoomScaleNormal="110" workbookViewId="0">
      <selection activeCell="I109" sqref="I109"/>
    </sheetView>
  </sheetViews>
  <sheetFormatPr baseColWidth="10" defaultRowHeight="16"/>
  <cols>
    <col min="1" max="1" width="11.6640625" style="4" bestFit="1" customWidth="1"/>
    <col min="2" max="2" width="14.5" style="4" bestFit="1" customWidth="1"/>
    <col min="3" max="3" width="3" style="57" customWidth="1"/>
    <col min="4" max="5" width="6.33203125" style="57" bestFit="1" customWidth="1"/>
    <col min="6" max="6" width="10.1640625" style="57" bestFit="1" customWidth="1"/>
    <col min="7" max="7" width="7.83203125" style="57" bestFit="1" customWidth="1"/>
    <col min="8" max="9" width="6.33203125" style="57" bestFit="1" customWidth="1"/>
    <col min="10" max="10" width="10.1640625" style="57" bestFit="1" customWidth="1"/>
    <col min="11" max="11" width="7.83203125" style="57" bestFit="1" customWidth="1"/>
    <col min="12" max="12" width="10.83203125" style="57"/>
    <col min="13" max="13" width="11.83203125" style="57" bestFit="1" customWidth="1"/>
    <col min="14" max="14" width="14.33203125" style="2" bestFit="1" customWidth="1"/>
    <col min="15" max="15" width="18.83203125" style="2" bestFit="1" customWidth="1"/>
    <col min="16" max="16" width="14.33203125" style="2" bestFit="1" customWidth="1"/>
    <col min="17" max="17" width="17.83203125" style="2" bestFit="1" customWidth="1"/>
    <col min="18" max="16384" width="10.83203125" style="2"/>
  </cols>
  <sheetData>
    <row r="1" spans="1:15">
      <c r="A1" s="4" t="s">
        <v>555</v>
      </c>
      <c r="C1" s="4"/>
      <c r="D1" s="4"/>
      <c r="E1" s="4"/>
      <c r="F1" s="4"/>
      <c r="G1" s="4"/>
      <c r="H1" s="4"/>
      <c r="I1" s="4"/>
      <c r="J1" s="4"/>
      <c r="K1" s="4"/>
    </row>
    <row r="2" spans="1:15" ht="18">
      <c r="A2" s="3"/>
      <c r="B2" s="3"/>
      <c r="C2" s="4"/>
      <c r="D2" s="300" t="s">
        <v>29</v>
      </c>
      <c r="E2" s="300"/>
      <c r="F2" s="300"/>
      <c r="G2" s="300"/>
      <c r="H2" s="300" t="s">
        <v>30</v>
      </c>
      <c r="I2" s="300"/>
      <c r="J2" s="300"/>
      <c r="K2" s="300"/>
    </row>
    <row r="3" spans="1:15" ht="19" thickBot="1">
      <c r="A3" s="5" t="s">
        <v>22</v>
      </c>
      <c r="B3" s="5" t="s">
        <v>23</v>
      </c>
      <c r="C3" s="61" t="s">
        <v>1</v>
      </c>
      <c r="D3" s="61" t="s">
        <v>0</v>
      </c>
      <c r="E3" s="61" t="s">
        <v>24</v>
      </c>
      <c r="F3" s="61" t="s">
        <v>136</v>
      </c>
      <c r="G3" s="61" t="s">
        <v>137</v>
      </c>
      <c r="H3" s="61" t="s">
        <v>0</v>
      </c>
      <c r="I3" s="61" t="s">
        <v>24</v>
      </c>
      <c r="J3" s="61" t="s">
        <v>136</v>
      </c>
      <c r="K3" s="61" t="s">
        <v>137</v>
      </c>
    </row>
    <row r="4" spans="1:15" s="15" customFormat="1" ht="17" thickTop="1">
      <c r="A4" s="6" t="s">
        <v>438</v>
      </c>
      <c r="B4" s="6"/>
      <c r="C4" s="38"/>
      <c r="L4" s="49"/>
      <c r="M4" s="49"/>
    </row>
    <row r="5" spans="1:15">
      <c r="A5" s="4" t="s">
        <v>50</v>
      </c>
      <c r="B5" s="4" t="s">
        <v>26</v>
      </c>
      <c r="C5" s="46">
        <v>7</v>
      </c>
      <c r="D5" s="55">
        <v>4.48798211501641E-4</v>
      </c>
      <c r="E5" s="56">
        <v>3.8762217484440933E-2</v>
      </c>
      <c r="F5" s="56">
        <v>3.1649218045222943E-2</v>
      </c>
      <c r="G5" s="56">
        <v>4.3214168708437903E-2</v>
      </c>
      <c r="H5" s="56">
        <v>7.25736654529537E-3</v>
      </c>
      <c r="I5" s="56">
        <v>6.2190290414449428E-2</v>
      </c>
      <c r="J5" s="56">
        <v>4.7011440685576347E-2</v>
      </c>
      <c r="K5" s="56">
        <v>8.7559319178517434E-2</v>
      </c>
      <c r="M5" s="56"/>
      <c r="O5" s="146"/>
    </row>
    <row r="6" spans="1:15">
      <c r="A6" s="4" t="s">
        <v>50</v>
      </c>
      <c r="B6" s="4" t="s">
        <v>27</v>
      </c>
      <c r="C6" s="46">
        <v>7</v>
      </c>
      <c r="D6" s="56">
        <v>0.15254234515753901</v>
      </c>
      <c r="E6" s="56">
        <v>3.5180077837198342E-2</v>
      </c>
      <c r="F6" s="56">
        <v>2.659363916032053E-2</v>
      </c>
      <c r="G6" s="56">
        <v>4.3214168708437903E-2</v>
      </c>
      <c r="H6" s="56">
        <v>0.22836569473607049</v>
      </c>
      <c r="I6" s="56">
        <v>4.4187491518429788E-2</v>
      </c>
      <c r="J6" s="56">
        <v>3.3402603890726017E-2</v>
      </c>
      <c r="K6" s="56">
        <v>8.1064177617871672E-2</v>
      </c>
    </row>
    <row r="7" spans="1:15">
      <c r="A7" s="4" t="s">
        <v>50</v>
      </c>
      <c r="B7" s="4" t="s">
        <v>436</v>
      </c>
      <c r="C7" s="46"/>
      <c r="D7" s="56">
        <v>1.1210363820610405E-2</v>
      </c>
      <c r="E7" s="15"/>
      <c r="F7" s="114"/>
      <c r="G7" s="146">
        <v>6.1114063474151895E-2</v>
      </c>
      <c r="H7" s="146">
        <v>2.3197489550403058E-2</v>
      </c>
      <c r="I7" s="15"/>
      <c r="J7" s="119"/>
      <c r="K7" s="146">
        <v>0.11932323859109481</v>
      </c>
    </row>
    <row r="8" spans="1:15">
      <c r="C8" s="46"/>
      <c r="D8" s="55"/>
      <c r="E8" s="56"/>
      <c r="F8" s="68"/>
      <c r="G8" s="69"/>
      <c r="H8" s="69"/>
      <c r="I8" s="69"/>
      <c r="J8" s="69"/>
      <c r="K8" s="69"/>
    </row>
    <row r="9" spans="1:15">
      <c r="A9" s="6" t="s">
        <v>558</v>
      </c>
      <c r="B9" s="3"/>
      <c r="C9" s="63"/>
      <c r="D9" s="69"/>
      <c r="E9" s="69"/>
      <c r="F9" s="69"/>
      <c r="G9" s="69"/>
      <c r="H9" s="69"/>
      <c r="I9" s="69"/>
      <c r="J9" s="69"/>
      <c r="K9" s="69"/>
    </row>
    <row r="10" spans="1:15">
      <c r="A10" s="4" t="s">
        <v>42</v>
      </c>
      <c r="B10" s="4" t="s">
        <v>25</v>
      </c>
      <c r="C10" s="46">
        <v>6</v>
      </c>
      <c r="D10" s="56">
        <v>5.185665199158862E-2</v>
      </c>
      <c r="E10" s="56">
        <v>2.1691872657528945E-2</v>
      </c>
      <c r="F10" s="56">
        <v>1.7711339858792013E-2</v>
      </c>
      <c r="G10" s="56">
        <v>2.1585824904283971E-2</v>
      </c>
      <c r="H10" s="56">
        <v>7.4183170845842916E-2</v>
      </c>
      <c r="I10" s="56">
        <v>2.1691872657528959E-2</v>
      </c>
      <c r="J10" s="56">
        <v>1.771133985879202E-2</v>
      </c>
      <c r="K10" s="56">
        <v>3.8157362727268947E-2</v>
      </c>
      <c r="M10" s="2"/>
    </row>
    <row r="11" spans="1:15">
      <c r="A11" s="4" t="s">
        <v>42</v>
      </c>
      <c r="B11" s="4" t="s">
        <v>436</v>
      </c>
      <c r="C11" s="46"/>
      <c r="D11" s="146">
        <v>5.9930031221181873E-3</v>
      </c>
      <c r="E11" s="2"/>
      <c r="F11" s="2"/>
      <c r="G11" s="146">
        <v>4.771129709539336E-2</v>
      </c>
      <c r="H11" s="146">
        <v>-4.9398544011753504E-4</v>
      </c>
      <c r="I11" s="2"/>
      <c r="J11" s="56"/>
      <c r="K11" s="146">
        <v>9.0087914344636838E-2</v>
      </c>
      <c r="M11" s="2"/>
    </row>
    <row r="12" spans="1:15">
      <c r="A12" s="4" t="s">
        <v>42</v>
      </c>
      <c r="B12" s="4" t="s">
        <v>27</v>
      </c>
      <c r="C12" s="46">
        <v>9</v>
      </c>
      <c r="D12" s="55">
        <v>7.6225265668888875E-2</v>
      </c>
      <c r="E12" s="56">
        <v>2.0673465486645549E-2</v>
      </c>
      <c r="F12" s="56">
        <v>1.3782310324430365E-2</v>
      </c>
      <c r="G12" s="56">
        <v>3.4383017013354118E-2</v>
      </c>
      <c r="H12" s="56">
        <v>0.10302067558634609</v>
      </c>
      <c r="I12" s="56">
        <v>6.67391891972519E-2</v>
      </c>
      <c r="J12" s="56">
        <v>4.4492792798167931E-2</v>
      </c>
      <c r="K12" s="56">
        <v>7.3706037327430932E-2</v>
      </c>
      <c r="M12" s="2"/>
    </row>
    <row r="13" spans="1:15">
      <c r="A13" s="4" t="s">
        <v>42</v>
      </c>
      <c r="B13" s="4" t="s">
        <v>26</v>
      </c>
      <c r="C13" s="46">
        <v>8</v>
      </c>
      <c r="D13" s="55">
        <v>-3.2814254636859275E-2</v>
      </c>
      <c r="E13" s="56">
        <v>3.2541550205402107E-2</v>
      </c>
      <c r="F13" s="56">
        <v>2.3010350820562318E-2</v>
      </c>
      <c r="G13" s="56">
        <v>3.3078331451031388E-2</v>
      </c>
      <c r="H13" s="56">
        <v>-5.7335643512332328E-2</v>
      </c>
      <c r="I13" s="56">
        <v>6.6638895448907706E-2</v>
      </c>
      <c r="J13" s="56">
        <v>4.7120814862704002E-2</v>
      </c>
      <c r="K13" s="56">
        <v>5.1800119425093813E-2</v>
      </c>
      <c r="M13" s="2"/>
    </row>
    <row r="14" spans="1:15">
      <c r="A14" s="1" t="s">
        <v>5</v>
      </c>
      <c r="B14" s="4" t="s">
        <v>25</v>
      </c>
      <c r="C14" s="46">
        <v>7</v>
      </c>
      <c r="D14" s="56">
        <v>-2.1236675692616811E-2</v>
      </c>
      <c r="E14" s="56">
        <v>1.1720060353630629E-2</v>
      </c>
      <c r="F14" s="56">
        <v>8.8595328703926779E-3</v>
      </c>
      <c r="G14" s="56">
        <v>1.7120214248478299E-2</v>
      </c>
      <c r="H14" s="56">
        <v>-1.4368115694012621E-2</v>
      </c>
      <c r="I14" s="56">
        <v>2.840647194058828E-2</v>
      </c>
      <c r="J14" s="56">
        <v>2.1473274394151691E-2</v>
      </c>
      <c r="K14" s="56">
        <v>2.9471955772431811E-2</v>
      </c>
      <c r="M14" s="2"/>
    </row>
    <row r="15" spans="1:15">
      <c r="A15" s="1" t="s">
        <v>5</v>
      </c>
      <c r="B15" s="4" t="s">
        <v>436</v>
      </c>
      <c r="C15" s="46"/>
      <c r="D15" s="56">
        <v>-3.3286247089012115E-2</v>
      </c>
      <c r="E15" s="2"/>
      <c r="F15" s="2"/>
      <c r="G15" s="146">
        <v>2.6463128611105592E-2</v>
      </c>
      <c r="H15" s="146">
        <v>-4.7114689670482983E-2</v>
      </c>
      <c r="I15" s="2"/>
      <c r="J15" s="56"/>
      <c r="K15" s="146">
        <v>4.6565211644734379E-2</v>
      </c>
      <c r="M15" s="2"/>
    </row>
    <row r="16" spans="1:15">
      <c r="A16" s="1" t="s">
        <v>5</v>
      </c>
      <c r="B16" s="4" t="s">
        <v>27</v>
      </c>
      <c r="C16" s="46">
        <v>7</v>
      </c>
      <c r="D16" s="55">
        <v>0.1047601213276993</v>
      </c>
      <c r="E16" s="56">
        <v>2.3106252343066212E-2</v>
      </c>
      <c r="F16" s="56">
        <v>1.746668498013048E-2</v>
      </c>
      <c r="G16" s="56">
        <v>1.5308472787626769E-2</v>
      </c>
      <c r="H16" s="56">
        <v>0.15000213003164251</v>
      </c>
      <c r="I16" s="56">
        <v>3.9427977967667831E-2</v>
      </c>
      <c r="J16" s="56">
        <v>2.980474982873799E-2</v>
      </c>
      <c r="K16" s="56">
        <v>2.6689597322150309E-2</v>
      </c>
      <c r="M16" s="2"/>
    </row>
    <row r="17" spans="1:15">
      <c r="A17" s="1" t="s">
        <v>5</v>
      </c>
      <c r="B17" s="4" t="s">
        <v>26</v>
      </c>
      <c r="C17" s="46">
        <v>6</v>
      </c>
      <c r="D17" s="55">
        <v>-5.3702321241411173E-2</v>
      </c>
      <c r="E17" s="56">
        <v>2.3405931814313406E-2</v>
      </c>
      <c r="F17" s="56">
        <v>1.9110862999999999E-2</v>
      </c>
      <c r="G17" s="56">
        <v>2.1585824904283971E-2</v>
      </c>
      <c r="H17" s="56">
        <v>-7.6273127784779834E-2</v>
      </c>
      <c r="I17" s="56">
        <v>5.2383144506785308E-2</v>
      </c>
      <c r="J17" s="56">
        <v>4.2770658388033213E-2</v>
      </c>
      <c r="K17" s="56">
        <v>3.8157362727268947E-2</v>
      </c>
      <c r="M17" s="2"/>
    </row>
    <row r="18" spans="1:15">
      <c r="A18" s="4" t="s">
        <v>11</v>
      </c>
      <c r="B18" s="4" t="s">
        <v>25</v>
      </c>
      <c r="C18" s="46">
        <v>7</v>
      </c>
      <c r="D18" s="56">
        <v>6.8928085366927655E-2</v>
      </c>
      <c r="E18" s="56">
        <v>2.5410756000681128E-2</v>
      </c>
      <c r="F18" s="56">
        <v>1.9208726001127E-2</v>
      </c>
      <c r="G18" s="56">
        <v>2.014069903544425E-2</v>
      </c>
      <c r="H18" s="56">
        <v>0.10450532464914961</v>
      </c>
      <c r="I18" s="56">
        <v>2.8233778236957611E-2</v>
      </c>
      <c r="J18" s="56">
        <v>2.1342730224782148E-2</v>
      </c>
      <c r="K18" s="56">
        <v>2.5409229203788519E-2</v>
      </c>
      <c r="M18" s="2"/>
    </row>
    <row r="19" spans="1:15">
      <c r="A19" s="4" t="s">
        <v>11</v>
      </c>
      <c r="B19" s="4" t="s">
        <v>436</v>
      </c>
      <c r="C19" s="46"/>
      <c r="D19" s="56">
        <v>3.4487031622538682E-2</v>
      </c>
      <c r="E19" s="2"/>
      <c r="F19" s="2"/>
      <c r="G19" s="146">
        <v>4.3254528115921516E-2</v>
      </c>
      <c r="H19" s="146">
        <v>3.4578717956567036E-2</v>
      </c>
      <c r="I19" s="2"/>
      <c r="J19" s="56"/>
      <c r="K19" s="146">
        <v>6.6976797116479525E-2</v>
      </c>
      <c r="M19" s="2"/>
    </row>
    <row r="20" spans="1:15" ht="15" customHeight="1">
      <c r="A20" s="4" t="s">
        <v>11</v>
      </c>
      <c r="B20" s="4" t="s">
        <v>27</v>
      </c>
      <c r="C20" s="46">
        <v>8</v>
      </c>
      <c r="D20" s="56">
        <v>0.16752949870052489</v>
      </c>
      <c r="E20" s="56">
        <v>3.6820902598142247E-2</v>
      </c>
      <c r="F20" s="56">
        <v>2.6036309916555749E-2</v>
      </c>
      <c r="G20" s="56">
        <v>3.4948236077091847E-2</v>
      </c>
      <c r="H20" s="56">
        <v>0.2318049086634244</v>
      </c>
      <c r="I20" s="56">
        <v>7.2607538601394447E-2</v>
      </c>
      <c r="J20" s="56">
        <v>5.1341282910310017E-2</v>
      </c>
      <c r="K20" s="56">
        <v>5.4137609455871559E-2</v>
      </c>
      <c r="M20" s="2"/>
    </row>
    <row r="21" spans="1:15">
      <c r="A21" s="54" t="s">
        <v>11</v>
      </c>
      <c r="B21" s="4" t="s">
        <v>26</v>
      </c>
      <c r="C21" s="46">
        <v>6</v>
      </c>
      <c r="D21" s="56">
        <v>-2.1800946097771941E-2</v>
      </c>
      <c r="E21" s="56">
        <v>5.1067905871755359E-2</v>
      </c>
      <c r="F21" s="56">
        <v>4.1696770539427198E-2</v>
      </c>
      <c r="G21" s="56">
        <v>2.548676122285648E-2</v>
      </c>
      <c r="H21" s="56">
        <v>-4.8292174176863448E-2</v>
      </c>
      <c r="I21" s="56">
        <v>7.9055450555387846E-2</v>
      </c>
      <c r="J21" s="56">
        <v>6.4548505082175078E-2</v>
      </c>
      <c r="K21" s="56">
        <v>3.9433622638372787E-2</v>
      </c>
      <c r="M21" s="2"/>
    </row>
    <row r="22" spans="1:15">
      <c r="A22" s="4" t="s">
        <v>12</v>
      </c>
      <c r="B22" s="4" t="s">
        <v>25</v>
      </c>
      <c r="C22" s="46">
        <v>7</v>
      </c>
      <c r="D22" s="56">
        <v>5.7160542403344998E-2</v>
      </c>
      <c r="E22" s="56">
        <v>3.2248221938681779E-2</v>
      </c>
      <c r="F22" s="56">
        <v>2.4377364421076912E-2</v>
      </c>
      <c r="G22" s="56">
        <v>1.712021424847834E-2</v>
      </c>
      <c r="H22" s="56">
        <v>0.10194262693165509</v>
      </c>
      <c r="I22" s="56">
        <v>6.0320862216814333E-2</v>
      </c>
      <c r="J22" s="56">
        <v>4.5598285798480867E-2</v>
      </c>
      <c r="K22" s="56">
        <v>2.9471955772431811E-2</v>
      </c>
      <c r="M22" s="2"/>
    </row>
    <row r="23" spans="1:15">
      <c r="A23" s="4" t="s">
        <v>12</v>
      </c>
      <c r="B23" s="4" t="s">
        <v>436</v>
      </c>
      <c r="C23" s="46"/>
      <c r="D23" s="56">
        <v>4.8608840760090914E-2</v>
      </c>
      <c r="E23" s="2"/>
      <c r="F23" s="2"/>
      <c r="G23" s="146">
        <v>2.4139411828428624E-2</v>
      </c>
      <c r="H23" s="146">
        <v>7.426879622097482E-2</v>
      </c>
      <c r="I23" s="2"/>
      <c r="J23" s="56"/>
      <c r="K23" s="146">
        <v>4.3870090747125876E-2</v>
      </c>
      <c r="M23" s="2"/>
    </row>
    <row r="24" spans="1:15">
      <c r="A24" s="54" t="s">
        <v>12</v>
      </c>
      <c r="B24" s="4" t="s">
        <v>27</v>
      </c>
      <c r="C24" s="46">
        <v>7</v>
      </c>
      <c r="D24" s="55">
        <v>9.5311420629525953E-2</v>
      </c>
      <c r="E24" s="56">
        <v>9.5026877132360424E-3</v>
      </c>
      <c r="F24" s="56">
        <v>7.1833567074090386E-3</v>
      </c>
      <c r="G24" s="56">
        <v>1.6762353100918628E-2</v>
      </c>
      <c r="H24" s="56">
        <v>0.1447946110850116</v>
      </c>
      <c r="I24" s="56">
        <v>9.4964599862536192E-3</v>
      </c>
      <c r="J24" s="56">
        <v>7.1786489883151243E-3</v>
      </c>
      <c r="K24" s="56">
        <v>2.8401660458302971E-2</v>
      </c>
      <c r="M24" s="2"/>
    </row>
    <row r="25" spans="1:15">
      <c r="A25" s="54" t="s">
        <v>12</v>
      </c>
      <c r="B25" s="4" t="s">
        <v>26</v>
      </c>
      <c r="C25" s="46">
        <v>8</v>
      </c>
      <c r="D25" s="55">
        <v>2.141849089559722E-2</v>
      </c>
      <c r="E25" s="56">
        <v>2.0586286455800691E-2</v>
      </c>
      <c r="F25" s="56">
        <v>1.4556702752345449E-2</v>
      </c>
      <c r="G25" s="56">
        <v>2.3140720028079081E-2</v>
      </c>
      <c r="H25" s="56">
        <v>3.3180101448357369E-2</v>
      </c>
      <c r="I25" s="56">
        <v>3.6189842125083582E-2</v>
      </c>
      <c r="J25" s="56">
        <v>2.559008277671717E-2</v>
      </c>
      <c r="K25" s="56">
        <v>3.3435468373754371E-2</v>
      </c>
      <c r="M25" s="2"/>
    </row>
    <row r="26" spans="1:15" ht="17" customHeight="1">
      <c r="A26" s="4" t="s">
        <v>47</v>
      </c>
      <c r="B26" s="4" t="s">
        <v>27</v>
      </c>
      <c r="C26" s="46">
        <v>8</v>
      </c>
      <c r="D26" s="56">
        <v>7.8014933465708758E-2</v>
      </c>
      <c r="E26" s="56">
        <v>3.2669358953033273E-2</v>
      </c>
      <c r="F26" s="56">
        <v>2.3100725252707271E-2</v>
      </c>
      <c r="G26" s="56">
        <v>3.1610635100521083E-2</v>
      </c>
      <c r="H26" s="56">
        <v>0.11425248455101961</v>
      </c>
      <c r="I26" s="56">
        <v>6.566362375151398E-2</v>
      </c>
      <c r="J26" s="56">
        <v>4.6431193631977577E-2</v>
      </c>
      <c r="K26" s="56">
        <v>5.6635977156675822E-2</v>
      </c>
      <c r="M26" s="2"/>
    </row>
    <row r="27" spans="1:15" ht="17" customHeight="1">
      <c r="A27" s="4" t="s">
        <v>47</v>
      </c>
      <c r="B27" s="4" t="s">
        <v>26</v>
      </c>
      <c r="C27" s="46">
        <v>8</v>
      </c>
      <c r="D27" s="56">
        <v>-4.5201292855928672E-2</v>
      </c>
      <c r="E27" s="56">
        <v>1.6249936303057221E-2</v>
      </c>
      <c r="F27" s="56">
        <v>1.149044015374121E-2</v>
      </c>
      <c r="G27" s="56">
        <v>3.1610635100521083E-2</v>
      </c>
      <c r="H27" s="56">
        <v>-5.7179312128605157E-2</v>
      </c>
      <c r="I27" s="56">
        <v>3.9629844897173708E-2</v>
      </c>
      <c r="J27" s="56">
        <v>2.8022532064162619E-2</v>
      </c>
      <c r="K27" s="56">
        <v>5.6635977156675822E-2</v>
      </c>
      <c r="M27" s="2"/>
    </row>
    <row r="28" spans="1:15" ht="17" customHeight="1">
      <c r="A28" s="4" t="s">
        <v>15</v>
      </c>
      <c r="B28" s="4" t="s">
        <v>25</v>
      </c>
      <c r="C28" s="46">
        <v>5</v>
      </c>
      <c r="D28" s="56">
        <v>-8.5716058898954728E-3</v>
      </c>
      <c r="E28" s="56">
        <v>2.2466527755631401E-2</v>
      </c>
      <c r="F28" s="56">
        <v>2.0094673311991038E-2</v>
      </c>
      <c r="G28" s="56">
        <v>3.0397299756003034E-2</v>
      </c>
      <c r="H28" s="56">
        <v>1.5509687954162737E-3</v>
      </c>
      <c r="I28" s="56">
        <v>4.0584509108194569E-2</v>
      </c>
      <c r="J28" s="56">
        <v>3.6299888479752969E-2</v>
      </c>
      <c r="K28" s="56">
        <v>5.0131821698626906E-2</v>
      </c>
      <c r="M28" s="2"/>
    </row>
    <row r="29" spans="1:15" ht="17" customHeight="1">
      <c r="A29" s="4" t="s">
        <v>15</v>
      </c>
      <c r="B29" s="4" t="s">
        <v>436</v>
      </c>
      <c r="C29" s="46"/>
      <c r="D29" s="56">
        <v>1.1464008077294273E-2</v>
      </c>
      <c r="E29" s="2"/>
      <c r="F29" s="2"/>
      <c r="G29" s="146">
        <v>2.8111441260674691E-2</v>
      </c>
      <c r="H29" s="146">
        <v>2.1259791512939056E-2</v>
      </c>
      <c r="I29" s="2"/>
      <c r="J29" s="56"/>
      <c r="K29" s="146">
        <v>5.1566909877512716E-2</v>
      </c>
      <c r="M29" s="2"/>
    </row>
    <row r="30" spans="1:15">
      <c r="A30" s="54" t="s">
        <v>15</v>
      </c>
      <c r="B30" s="4" t="s">
        <v>27</v>
      </c>
      <c r="C30" s="46">
        <v>7</v>
      </c>
      <c r="D30" s="56">
        <v>0.1195262968798667</v>
      </c>
      <c r="E30" s="56">
        <v>2.0531641892845679E-2</v>
      </c>
      <c r="F30" s="56">
        <v>1.5520462416087181E-2</v>
      </c>
      <c r="G30" s="56">
        <v>2.7446379002809249E-2</v>
      </c>
      <c r="H30" s="56">
        <v>0.1652639183174566</v>
      </c>
      <c r="I30" s="56">
        <v>2.963387922906878E-2</v>
      </c>
      <c r="J30" s="56">
        <v>2.2401107092068131E-2</v>
      </c>
      <c r="K30" s="56">
        <v>4.0952496606640153E-2</v>
      </c>
      <c r="M30" s="2"/>
      <c r="N30" s="4"/>
      <c r="O30" s="46"/>
    </row>
    <row r="31" spans="1:15">
      <c r="A31" s="54" t="s">
        <v>15</v>
      </c>
      <c r="B31" s="4" t="s">
        <v>26</v>
      </c>
      <c r="C31" s="46">
        <v>5</v>
      </c>
      <c r="D31" s="55">
        <v>-3.5788890959209674E-2</v>
      </c>
      <c r="E31" s="56">
        <v>1.2934884239574746E-2</v>
      </c>
      <c r="F31" s="56">
        <v>1.1569312176311923E-2</v>
      </c>
      <c r="G31" s="56">
        <v>1.94567301792497E-2</v>
      </c>
      <c r="H31" s="56">
        <v>-4.1958871625569216E-2</v>
      </c>
      <c r="I31" s="56">
        <v>1.669447718569134E-2</v>
      </c>
      <c r="J31" s="56">
        <v>1.4931994334410085E-2</v>
      </c>
      <c r="K31" s="56">
        <v>3.1337504942139945E-2</v>
      </c>
      <c r="M31" s="2"/>
    </row>
    <row r="32" spans="1:15">
      <c r="A32" s="54"/>
      <c r="C32" s="46"/>
      <c r="D32" s="55"/>
      <c r="E32" s="56"/>
      <c r="F32" s="56"/>
      <c r="G32" s="56"/>
      <c r="H32" s="56"/>
      <c r="I32" s="56"/>
      <c r="J32" s="56"/>
      <c r="K32" s="56"/>
      <c r="M32" s="2"/>
    </row>
    <row r="33" spans="1:14" s="15" customFormat="1">
      <c r="A33" s="88" t="s">
        <v>439</v>
      </c>
      <c r="B33" s="6"/>
      <c r="C33" s="38"/>
      <c r="D33" s="120"/>
      <c r="E33" s="120"/>
      <c r="F33" s="121"/>
      <c r="G33" s="122"/>
      <c r="H33" s="122"/>
      <c r="I33" s="122"/>
      <c r="J33" s="122"/>
      <c r="K33" s="122"/>
    </row>
    <row r="34" spans="1:14">
      <c r="A34" s="54" t="s">
        <v>40</v>
      </c>
      <c r="B34" s="4" t="s">
        <v>26</v>
      </c>
      <c r="C34" s="46">
        <v>9</v>
      </c>
      <c r="D34" s="55">
        <v>-8.622540121497016E-2</v>
      </c>
      <c r="E34" s="56">
        <v>2.4250473168432578E-2</v>
      </c>
      <c r="F34" s="56">
        <v>1.616698211228839E-2</v>
      </c>
      <c r="G34" s="56">
        <v>3.4383017013354118E-2</v>
      </c>
      <c r="H34" s="56">
        <v>-0.1169268968631688</v>
      </c>
      <c r="I34" s="56">
        <v>0.1078910873565976</v>
      </c>
      <c r="J34" s="56">
        <v>7.192739157106505E-2</v>
      </c>
      <c r="K34" s="56">
        <v>7.3706037327430932E-2</v>
      </c>
    </row>
    <row r="35" spans="1:14">
      <c r="A35" s="54"/>
      <c r="C35" s="46"/>
      <c r="D35" s="55"/>
      <c r="E35" s="56"/>
      <c r="F35" s="56"/>
      <c r="G35" s="56"/>
      <c r="H35" s="56"/>
      <c r="I35" s="56"/>
      <c r="J35" s="56"/>
      <c r="K35" s="56"/>
      <c r="M35" s="2"/>
    </row>
    <row r="36" spans="1:14">
      <c r="A36" s="8" t="s">
        <v>559</v>
      </c>
      <c r="C36" s="46"/>
      <c r="D36" s="55"/>
      <c r="E36" s="56"/>
      <c r="F36" s="56"/>
      <c r="G36" s="56"/>
      <c r="H36" s="56"/>
      <c r="I36" s="56"/>
      <c r="J36" s="56"/>
      <c r="K36" s="56"/>
      <c r="M36" s="2"/>
    </row>
    <row r="37" spans="1:14">
      <c r="A37" s="54" t="s">
        <v>4</v>
      </c>
      <c r="B37" s="4" t="s">
        <v>25</v>
      </c>
      <c r="C37" s="46">
        <v>6</v>
      </c>
      <c r="D37" s="56">
        <v>4.1916468230300083E-2</v>
      </c>
      <c r="E37" s="56">
        <v>2.610908918138265E-2</v>
      </c>
      <c r="F37" s="56">
        <v>2.1317982047736016E-2</v>
      </c>
      <c r="G37" s="56">
        <v>2.1585824904283971E-2</v>
      </c>
      <c r="H37" s="56">
        <v>7.3282732870586884E-2</v>
      </c>
      <c r="I37" s="56">
        <v>2.6109089181382671E-2</v>
      </c>
      <c r="J37" s="56">
        <v>2.131798204773603E-2</v>
      </c>
      <c r="K37" s="56">
        <v>3.8157362727268947E-2</v>
      </c>
      <c r="M37" s="2"/>
    </row>
    <row r="38" spans="1:14">
      <c r="A38" s="54" t="s">
        <v>4</v>
      </c>
      <c r="B38" s="4" t="s">
        <v>436</v>
      </c>
      <c r="C38" s="46"/>
      <c r="D38" s="56">
        <v>2.9813260056627953E-2</v>
      </c>
      <c r="E38" s="2"/>
      <c r="F38" s="2"/>
      <c r="G38" s="146">
        <v>4.6469582848103819E-2</v>
      </c>
      <c r="H38" s="146">
        <v>2.7734095126913078E-2</v>
      </c>
      <c r="I38" s="2"/>
      <c r="J38" s="56"/>
      <c r="K38" s="146">
        <v>0.10334947987126668</v>
      </c>
      <c r="M38" s="2"/>
    </row>
    <row r="39" spans="1:14">
      <c r="A39" s="54" t="s">
        <v>4</v>
      </c>
      <c r="B39" s="4" t="s">
        <v>27</v>
      </c>
      <c r="C39" s="46">
        <v>8</v>
      </c>
      <c r="D39" s="56">
        <v>0.1292510257197288</v>
      </c>
      <c r="E39" s="56">
        <v>4.8763287658527728E-2</v>
      </c>
      <c r="F39" s="56">
        <v>3.4480851376295238E-2</v>
      </c>
      <c r="G39" s="56">
        <v>3.3078331451031388E-2</v>
      </c>
      <c r="H39" s="56">
        <v>0.19328210662858389</v>
      </c>
      <c r="I39" s="56">
        <v>7.3448192298998141E-2</v>
      </c>
      <c r="J39" s="56">
        <v>5.1935714840515138E-2</v>
      </c>
      <c r="K39" s="56">
        <v>5.1800119425093813E-2</v>
      </c>
      <c r="M39" s="2"/>
    </row>
    <row r="40" spans="1:14">
      <c r="A40" s="54" t="s">
        <v>4</v>
      </c>
      <c r="B40" s="4" t="s">
        <v>26</v>
      </c>
      <c r="C40" s="46">
        <v>5</v>
      </c>
      <c r="D40" s="56">
        <v>-0.10837682662077069</v>
      </c>
      <c r="E40" s="56">
        <v>3.3484402704177567E-2</v>
      </c>
      <c r="F40" s="56">
        <v>2.9949360253007529E-2</v>
      </c>
      <c r="G40" s="56">
        <v>2.5819983508679679E-2</v>
      </c>
      <c r="H40" s="56">
        <v>-0.1725323854208094</v>
      </c>
      <c r="I40" s="56">
        <v>6.6907380645101072E-2</v>
      </c>
      <c r="J40" s="56">
        <v>5.9843780527559891E-2</v>
      </c>
      <c r="K40" s="56">
        <v>4.3719694979933492E-2</v>
      </c>
      <c r="M40" s="64"/>
      <c r="N40" s="56"/>
    </row>
    <row r="41" spans="1:14">
      <c r="A41" s="54" t="s">
        <v>4</v>
      </c>
      <c r="B41" s="4" t="s">
        <v>28</v>
      </c>
      <c r="C41" s="46">
        <v>5</v>
      </c>
      <c r="D41" s="20">
        <v>0.1303244150041849</v>
      </c>
      <c r="E41" s="56">
        <v>1.860129391373928E-2</v>
      </c>
      <c r="F41" s="56">
        <v>1.6637503064229661E-2</v>
      </c>
      <c r="G41" s="56">
        <v>2.009354577192124E-2</v>
      </c>
      <c r="H41" s="56">
        <v>0.19318524382502811</v>
      </c>
      <c r="I41" s="56">
        <v>1.7681375807158214E-2</v>
      </c>
      <c r="J41" s="56">
        <v>1.5814703296210392E-2</v>
      </c>
      <c r="K41" s="56">
        <v>7.801570923903052E-2</v>
      </c>
    </row>
    <row r="42" spans="1:14">
      <c r="A42" s="54" t="s">
        <v>46</v>
      </c>
      <c r="B42" s="4" t="s">
        <v>436</v>
      </c>
      <c r="C42" s="46"/>
      <c r="D42" s="56">
        <v>-8.0000000000000002E-3</v>
      </c>
      <c r="E42" s="2"/>
      <c r="F42" s="56"/>
      <c r="G42" s="56">
        <v>0.06</v>
      </c>
      <c r="H42" s="56">
        <v>-0.01</v>
      </c>
      <c r="I42" s="56"/>
      <c r="J42" s="56"/>
      <c r="K42" s="56">
        <v>0.128</v>
      </c>
    </row>
    <row r="43" spans="1:14">
      <c r="A43" s="54" t="s">
        <v>46</v>
      </c>
      <c r="B43" s="4" t="s">
        <v>27</v>
      </c>
      <c r="C43" s="46">
        <v>9</v>
      </c>
      <c r="D43" s="55">
        <v>0.1688310174070809</v>
      </c>
      <c r="E43" s="56">
        <v>3.4087112755590523E-2</v>
      </c>
      <c r="F43" s="56">
        <v>2.2724741837060341E-2</v>
      </c>
      <c r="G43" s="56">
        <v>3.4383017013354118E-2</v>
      </c>
      <c r="H43" s="56">
        <v>0.24752595636286701</v>
      </c>
      <c r="I43" s="56">
        <v>5.7441610555929369E-2</v>
      </c>
      <c r="J43" s="56">
        <v>3.8294407037286253E-2</v>
      </c>
      <c r="K43" s="56">
        <v>7.3706037327430932E-2</v>
      </c>
      <c r="L43" s="64"/>
    </row>
    <row r="44" spans="1:14">
      <c r="A44" s="54" t="s">
        <v>46</v>
      </c>
      <c r="B44" s="4" t="s">
        <v>26</v>
      </c>
      <c r="C44" s="46">
        <v>9</v>
      </c>
      <c r="D44" s="55">
        <v>-7.6694362047768916E-2</v>
      </c>
      <c r="E44" s="56">
        <v>3.7421237003256926E-2</v>
      </c>
      <c r="F44" s="56">
        <v>2.4947491335504616E-2</v>
      </c>
      <c r="G44" s="56">
        <v>3.4383017013354118E-2</v>
      </c>
      <c r="H44" s="56">
        <v>-0.12090516913146332</v>
      </c>
      <c r="I44" s="56">
        <v>7.2315137046890146E-2</v>
      </c>
      <c r="J44" s="56">
        <v>4.8210091364593428E-2</v>
      </c>
      <c r="K44" s="56">
        <v>7.3706037327430932E-2</v>
      </c>
      <c r="L44" s="64"/>
      <c r="M44" s="56"/>
    </row>
    <row r="45" spans="1:14">
      <c r="A45" s="54" t="s">
        <v>46</v>
      </c>
      <c r="B45" s="4" t="s">
        <v>28</v>
      </c>
      <c r="C45" s="46">
        <v>9</v>
      </c>
      <c r="D45" s="56">
        <v>9.60218162552159E-2</v>
      </c>
      <c r="E45" s="56">
        <v>4.2892909717913957E-2</v>
      </c>
      <c r="F45" s="56">
        <v>2.8595273145275973E-2</v>
      </c>
      <c r="G45" s="56">
        <v>3.4383017013354118E-2</v>
      </c>
      <c r="H45" s="56">
        <v>0.18032541112941328</v>
      </c>
      <c r="I45" s="56">
        <v>5.7248766716104363E-2</v>
      </c>
      <c r="J45" s="56">
        <v>3.8165844477402906E-2</v>
      </c>
      <c r="K45" s="56">
        <v>7.3706037327430932E-2</v>
      </c>
      <c r="L45" s="64"/>
      <c r="M45" s="56"/>
    </row>
    <row r="46" spans="1:14">
      <c r="A46" s="4" t="s">
        <v>13</v>
      </c>
      <c r="B46" s="4" t="s">
        <v>25</v>
      </c>
      <c r="C46" s="46">
        <v>6</v>
      </c>
      <c r="D46" s="56">
        <v>4.0795285860021707E-2</v>
      </c>
      <c r="E46" s="56">
        <v>1.6941945363676134E-2</v>
      </c>
      <c r="F46" s="56">
        <v>1.3833040463705905E-2</v>
      </c>
      <c r="G46" s="56">
        <v>1.7761483357444329E-2</v>
      </c>
      <c r="H46" s="56">
        <v>7.4155413141670692E-2</v>
      </c>
      <c r="I46" s="56">
        <v>2.4231151891877221E-2</v>
      </c>
      <c r="J46" s="56">
        <v>1.9784652671658149E-2</v>
      </c>
      <c r="K46" s="56">
        <v>2.860709725456612E-2</v>
      </c>
      <c r="M46" s="56"/>
    </row>
    <row r="47" spans="1:14">
      <c r="A47" s="54" t="s">
        <v>13</v>
      </c>
      <c r="B47" s="4" t="s">
        <v>27</v>
      </c>
      <c r="C47" s="46">
        <v>6</v>
      </c>
      <c r="D47" s="55">
        <v>0.12542309293572809</v>
      </c>
      <c r="E47" s="56">
        <v>3.3000095704733799E-2</v>
      </c>
      <c r="F47" s="56">
        <v>2.6944465313202888E-2</v>
      </c>
      <c r="G47" s="56">
        <v>1.7761483357444329E-2</v>
      </c>
      <c r="H47" s="56">
        <v>0.193457294393129</v>
      </c>
      <c r="I47" s="56">
        <v>4.6493056674013863E-2</v>
      </c>
      <c r="J47" s="56">
        <v>3.7961421811211309E-2</v>
      </c>
      <c r="K47" s="56">
        <v>2.860709725456612E-2</v>
      </c>
      <c r="L47" s="64"/>
      <c r="M47" s="56"/>
    </row>
    <row r="48" spans="1:14">
      <c r="A48" s="54" t="s">
        <v>13</v>
      </c>
      <c r="B48" s="4" t="s">
        <v>26</v>
      </c>
      <c r="C48" s="46">
        <v>8</v>
      </c>
      <c r="D48" s="55">
        <v>-4.4906651419665537E-2</v>
      </c>
      <c r="E48" s="56">
        <v>3.5061462213612747E-2</v>
      </c>
      <c r="F48" s="56">
        <v>2.4792197689561479E-2</v>
      </c>
      <c r="G48" s="56">
        <v>1.7370513001710781E-2</v>
      </c>
      <c r="H48" s="56">
        <v>-7.0240317383674089E-2</v>
      </c>
      <c r="I48" s="56">
        <v>5.2688605630195118E-2</v>
      </c>
      <c r="J48" s="56">
        <v>3.7256470332374669E-2</v>
      </c>
      <c r="K48" s="56">
        <v>2.6237976262223382E-2</v>
      </c>
      <c r="L48" s="64"/>
      <c r="M48" s="56"/>
    </row>
    <row r="49" spans="1:13">
      <c r="A49" s="54" t="s">
        <v>20</v>
      </c>
      <c r="B49" s="4" t="s">
        <v>25</v>
      </c>
      <c r="C49" s="46">
        <v>8</v>
      </c>
      <c r="D49" s="55">
        <v>0.10976392541262001</v>
      </c>
      <c r="E49" s="70">
        <v>5.9199644846462798E-2</v>
      </c>
      <c r="F49" s="70">
        <v>4.186047031476909E-2</v>
      </c>
      <c r="G49" s="56">
        <v>3.4948236077091847E-2</v>
      </c>
      <c r="H49" s="55">
        <v>0.19095592393756355</v>
      </c>
      <c r="I49" s="70">
        <v>9.8293207159588281E-2</v>
      </c>
      <c r="J49" s="70">
        <v>6.9503793327118979E-2</v>
      </c>
      <c r="K49" s="56">
        <v>5.4137609455871559E-2</v>
      </c>
      <c r="L49" s="64"/>
      <c r="M49" s="56"/>
    </row>
    <row r="50" spans="1:13">
      <c r="A50" s="54" t="s">
        <v>20</v>
      </c>
      <c r="B50" s="4" t="s">
        <v>436</v>
      </c>
      <c r="C50" s="46"/>
      <c r="D50" s="56">
        <v>4.7820864466653977E-2</v>
      </c>
      <c r="E50" s="2"/>
      <c r="F50" s="2"/>
      <c r="G50" s="146">
        <v>2.5236471896936626E-2</v>
      </c>
      <c r="H50" s="146">
        <v>6.8448670010255161E-2</v>
      </c>
      <c r="I50" s="2"/>
      <c r="J50" s="70"/>
      <c r="K50" s="146">
        <v>6.5231544390417465E-2</v>
      </c>
      <c r="L50" s="64"/>
      <c r="M50" s="56"/>
    </row>
    <row r="51" spans="1:13">
      <c r="A51" s="54" t="s">
        <v>20</v>
      </c>
      <c r="B51" s="4" t="s">
        <v>27</v>
      </c>
      <c r="C51" s="46">
        <v>7</v>
      </c>
      <c r="D51" s="55">
        <v>0.1455077663471257</v>
      </c>
      <c r="E51" s="56">
        <v>2.210535453177143E-2</v>
      </c>
      <c r="F51" s="56">
        <v>1.671007735256624E-2</v>
      </c>
      <c r="G51" s="56">
        <v>1.5308472787626769E-2</v>
      </c>
      <c r="H51" s="56">
        <v>0.21258299786475199</v>
      </c>
      <c r="I51" s="56">
        <v>3.1392198736616091E-2</v>
      </c>
      <c r="J51" s="56">
        <v>2.3730271704172062E-2</v>
      </c>
      <c r="K51" s="56">
        <v>2.6689597322150309E-2</v>
      </c>
      <c r="L51" s="64"/>
      <c r="M51" s="56"/>
    </row>
    <row r="52" spans="1:13">
      <c r="A52" s="54" t="s">
        <v>20</v>
      </c>
      <c r="B52" s="4" t="s">
        <v>26</v>
      </c>
      <c r="C52" s="46">
        <v>9</v>
      </c>
      <c r="D52" s="55">
        <v>-2.0835734375464671E-2</v>
      </c>
      <c r="E52" s="56">
        <v>1.9053111641745672E-2</v>
      </c>
      <c r="F52" s="56">
        <v>1.2702074427830451E-2</v>
      </c>
      <c r="G52" s="56">
        <v>1.6377076714931708E-2</v>
      </c>
      <c r="H52" s="56">
        <v>-2.8859839428747099E-2</v>
      </c>
      <c r="I52" s="56">
        <v>4.8089271525172783E-2</v>
      </c>
      <c r="J52" s="56">
        <v>3.2059514350115177E-2</v>
      </c>
      <c r="K52" s="56">
        <v>2.4737401252839759E-2</v>
      </c>
      <c r="L52" s="64"/>
      <c r="M52" s="56"/>
    </row>
    <row r="53" spans="1:13">
      <c r="A53" s="54" t="s">
        <v>20</v>
      </c>
      <c r="B53" s="4" t="s">
        <v>28</v>
      </c>
      <c r="C53" s="46">
        <v>8</v>
      </c>
      <c r="D53" s="55">
        <v>0.1384021392015026</v>
      </c>
      <c r="E53" s="56">
        <v>1.639033452914274E-2</v>
      </c>
      <c r="F53" s="56">
        <f>(2*F52)/8^0.5</f>
        <v>8.9817229630551471E-3</v>
      </c>
      <c r="G53" s="56">
        <v>3.4948236077091847E-2</v>
      </c>
      <c r="H53" s="56">
        <v>0.19194170881172332</v>
      </c>
      <c r="I53" s="56">
        <v>4.0876811960842564E-2</v>
      </c>
      <c r="J53" s="56">
        <v>2.8904270930799149E-2</v>
      </c>
      <c r="K53" s="56">
        <v>5.4137609455871559E-2</v>
      </c>
      <c r="L53" s="64"/>
      <c r="M53" s="56"/>
    </row>
    <row r="54" spans="1:13">
      <c r="A54" s="54"/>
      <c r="C54" s="46"/>
      <c r="D54" s="55"/>
      <c r="E54" s="56"/>
      <c r="F54" s="56"/>
      <c r="G54" s="56"/>
      <c r="H54" s="56"/>
      <c r="I54" s="56"/>
      <c r="J54" s="56"/>
      <c r="K54" s="56"/>
      <c r="L54" s="65"/>
      <c r="M54" s="56"/>
    </row>
    <row r="55" spans="1:13">
      <c r="A55" s="6" t="s">
        <v>560</v>
      </c>
      <c r="C55" s="46"/>
      <c r="D55" s="55"/>
      <c r="E55" s="56"/>
      <c r="F55" s="56"/>
      <c r="G55" s="56"/>
      <c r="H55" s="56"/>
      <c r="I55" s="56"/>
      <c r="J55" s="56"/>
      <c r="K55" s="56"/>
      <c r="L55" s="65"/>
      <c r="M55" s="56"/>
    </row>
    <row r="56" spans="1:13">
      <c r="A56" s="54" t="s">
        <v>7</v>
      </c>
      <c r="B56" s="4" t="s">
        <v>25</v>
      </c>
      <c r="C56" s="46">
        <v>7</v>
      </c>
      <c r="D56" s="56">
        <v>7.4356731589730884E-2</v>
      </c>
      <c r="E56" s="56">
        <v>1.4410283253034711E-2</v>
      </c>
      <c r="F56" s="56">
        <v>1.089315023129391E-2</v>
      </c>
      <c r="G56" s="56">
        <v>1.8953153348045711E-2</v>
      </c>
      <c r="H56" s="56">
        <v>0.1041388298661199</v>
      </c>
      <c r="I56" s="56">
        <v>3.119228794922476E-2</v>
      </c>
      <c r="J56" s="56">
        <v>2.3579153353361609E-2</v>
      </c>
      <c r="K56" s="56">
        <v>2.78374735666988E-2</v>
      </c>
      <c r="M56" s="56"/>
    </row>
    <row r="57" spans="1:13" ht="19" customHeight="1">
      <c r="A57" s="52" t="s">
        <v>114</v>
      </c>
      <c r="B57" s="4" t="s">
        <v>25</v>
      </c>
      <c r="C57" s="46">
        <v>6</v>
      </c>
      <c r="D57" s="58">
        <v>-2.400880510744496E-2</v>
      </c>
      <c r="E57" s="56">
        <v>1.4246812385961687E-2</v>
      </c>
      <c r="F57" s="56">
        <v>1.1632473602256497E-2</v>
      </c>
      <c r="G57" s="58">
        <v>2.838340878855982E-2</v>
      </c>
      <c r="H57" s="56">
        <v>-3.249980854506488E-2</v>
      </c>
      <c r="I57" s="56">
        <v>3.0996338686325751E-2</v>
      </c>
      <c r="J57" s="56">
        <v>2.5308404558662789E-2</v>
      </c>
      <c r="K57" s="56">
        <v>4.4951293710390368E-2</v>
      </c>
      <c r="M57" s="56"/>
    </row>
    <row r="58" spans="1:13">
      <c r="A58" s="52" t="s">
        <v>114</v>
      </c>
      <c r="B58" s="4" t="s">
        <v>26</v>
      </c>
      <c r="C58" s="46">
        <v>9</v>
      </c>
      <c r="D58" s="56">
        <v>-9.1574302794092399E-2</v>
      </c>
      <c r="E58" s="56">
        <v>2.1678521701564105E-2</v>
      </c>
      <c r="F58" s="56">
        <v>1.4452347801042736E-2</v>
      </c>
      <c r="G58" s="56">
        <v>2.5942421342832901E-2</v>
      </c>
      <c r="H58" s="56">
        <v>-0.12567472452344741</v>
      </c>
      <c r="I58" s="56">
        <v>4.4360733274893392E-2</v>
      </c>
      <c r="J58" s="56">
        <v>2.9573822183262263E-2</v>
      </c>
      <c r="K58" s="56">
        <v>4.7620449096330973E-2</v>
      </c>
      <c r="M58" s="56"/>
    </row>
    <row r="59" spans="1:13">
      <c r="A59" s="52"/>
      <c r="B59" s="53"/>
      <c r="C59" s="46"/>
      <c r="D59" s="56"/>
      <c r="E59" s="56"/>
      <c r="F59" s="56"/>
      <c r="G59" s="56"/>
      <c r="H59" s="56"/>
      <c r="I59" s="56"/>
      <c r="J59" s="56"/>
      <c r="K59" s="56"/>
      <c r="M59" s="56"/>
    </row>
    <row r="60" spans="1:13">
      <c r="A60" s="6" t="s">
        <v>561</v>
      </c>
      <c r="C60" s="46"/>
      <c r="D60" s="56"/>
      <c r="E60" s="56"/>
      <c r="F60" s="56"/>
      <c r="G60" s="56"/>
      <c r="H60" s="56"/>
      <c r="I60" s="56"/>
      <c r="J60" s="56"/>
      <c r="K60" s="56"/>
      <c r="M60" s="56"/>
    </row>
    <row r="61" spans="1:13">
      <c r="A61" s="4" t="s">
        <v>16</v>
      </c>
      <c r="B61" s="4" t="s">
        <v>25</v>
      </c>
      <c r="C61" s="46">
        <v>6</v>
      </c>
      <c r="D61" s="62">
        <v>0.1091608399441224</v>
      </c>
      <c r="E61" s="56">
        <v>1.4268211212011684E-2</v>
      </c>
      <c r="F61" s="56">
        <v>1.1649945670562187E-2</v>
      </c>
      <c r="G61" s="56">
        <v>1.7761483357444329E-2</v>
      </c>
      <c r="H61" s="56">
        <v>0.17720861553622846</v>
      </c>
      <c r="I61" s="56">
        <v>2.4391528883840469E-2</v>
      </c>
      <c r="J61" s="56">
        <v>1.9915599937255619E-2</v>
      </c>
      <c r="K61" s="56">
        <v>2.860709725456612E-2</v>
      </c>
      <c r="M61" s="56"/>
    </row>
    <row r="62" spans="1:13">
      <c r="A62" s="4" t="s">
        <v>16</v>
      </c>
      <c r="B62" s="4" t="s">
        <v>436</v>
      </c>
      <c r="C62" s="46"/>
      <c r="D62" s="56">
        <v>0.12352691058272761</v>
      </c>
      <c r="E62" s="2"/>
      <c r="F62" s="2"/>
      <c r="G62" s="146">
        <v>3.1786241496043262E-2</v>
      </c>
      <c r="H62" s="146">
        <v>0.16641631073860805</v>
      </c>
      <c r="I62" s="2"/>
      <c r="J62" s="2"/>
      <c r="K62" s="146">
        <v>5.8644615874657843E-2</v>
      </c>
      <c r="M62" s="56"/>
    </row>
    <row r="63" spans="1:13">
      <c r="A63" s="54" t="s">
        <v>16</v>
      </c>
      <c r="B63" s="4" t="s">
        <v>27</v>
      </c>
      <c r="C63" s="46">
        <v>6</v>
      </c>
      <c r="D63" s="55">
        <v>0.2213438296396012</v>
      </c>
      <c r="E63" s="56">
        <v>3.6117158968361235E-2</v>
      </c>
      <c r="F63" s="56">
        <v>2.9489536810490109E-2</v>
      </c>
      <c r="G63" s="56">
        <v>1.7761483357444329E-2</v>
      </c>
      <c r="H63" s="56">
        <v>0.33102373109898198</v>
      </c>
      <c r="I63" s="56">
        <v>6.5485018292379682E-2</v>
      </c>
      <c r="J63" s="56">
        <v>5.3468293537717607E-2</v>
      </c>
      <c r="K63" s="56">
        <v>2.860709725456612E-2</v>
      </c>
      <c r="L63" s="64"/>
      <c r="M63" s="56"/>
    </row>
    <row r="64" spans="1:13">
      <c r="A64" s="54" t="s">
        <v>16</v>
      </c>
      <c r="B64" s="4" t="s">
        <v>26</v>
      </c>
      <c r="C64" s="46">
        <v>6</v>
      </c>
      <c r="D64" s="55">
        <v>-3.1223390248469322E-2</v>
      </c>
      <c r="E64" s="56">
        <v>2.8627933286271931E-2</v>
      </c>
      <c r="F64" s="56">
        <v>2.3374609647268074E-2</v>
      </c>
      <c r="G64" s="56">
        <v>1.7761483357444329E-2</v>
      </c>
      <c r="H64" s="56">
        <v>-4.878777425685691E-2</v>
      </c>
      <c r="I64" s="56">
        <v>3.7123496459282021E-2</v>
      </c>
      <c r="J64" s="56">
        <v>3.0311207931086319E-2</v>
      </c>
      <c r="K64" s="56">
        <v>2.860709725456612E-2</v>
      </c>
      <c r="L64" s="64"/>
      <c r="M64" s="56"/>
    </row>
    <row r="65" spans="1:13">
      <c r="A65" s="54" t="s">
        <v>16</v>
      </c>
      <c r="B65" s="4" t="s">
        <v>28</v>
      </c>
      <c r="C65" s="46">
        <v>5</v>
      </c>
      <c r="D65" s="56">
        <v>0.19594151593569359</v>
      </c>
      <c r="E65" s="56">
        <v>1.197950390352244E-2</v>
      </c>
      <c r="F65" s="56">
        <v>1.0714794026000099E-2</v>
      </c>
      <c r="G65" s="56">
        <v>1.947882353560499E-2</v>
      </c>
      <c r="H65" s="56">
        <v>0.26644861789950619</v>
      </c>
      <c r="I65" s="56">
        <v>4.162030008247726E-2</v>
      </c>
      <c r="J65" s="56">
        <v>3.7226328091343699E-2</v>
      </c>
      <c r="K65" s="56">
        <v>4.2455375918978293E-2</v>
      </c>
      <c r="L65" s="64"/>
      <c r="M65" s="56"/>
    </row>
    <row r="66" spans="1:13">
      <c r="A66" s="4" t="s">
        <v>21</v>
      </c>
      <c r="B66" s="4" t="s">
        <v>25</v>
      </c>
      <c r="C66" s="46">
        <v>6</v>
      </c>
      <c r="D66" s="56">
        <v>0.1065890092615633</v>
      </c>
      <c r="E66" s="56">
        <v>2.5798521102542209E-2</v>
      </c>
      <c r="F66" s="56">
        <v>2.1064404273217509E-2</v>
      </c>
      <c r="G66" s="56">
        <v>1.849194487426262E-2</v>
      </c>
      <c r="H66" s="56">
        <v>0.15556908423849011</v>
      </c>
      <c r="I66" s="56">
        <v>3.4701083037987079E-2</v>
      </c>
      <c r="J66" s="56">
        <v>2.8333315655005561E-2</v>
      </c>
      <c r="K66" s="56">
        <v>3.1833350539345877E-2</v>
      </c>
      <c r="M66" s="56"/>
    </row>
    <row r="67" spans="1:13">
      <c r="A67" s="4" t="s">
        <v>21</v>
      </c>
      <c r="B67" s="4" t="s">
        <v>436</v>
      </c>
      <c r="C67" s="46"/>
      <c r="D67" s="56">
        <v>9.5754630365661009E-2</v>
      </c>
      <c r="E67" s="2"/>
      <c r="F67" s="2"/>
      <c r="G67" s="146">
        <v>4.9803002129141481E-2</v>
      </c>
      <c r="H67" s="146">
        <v>0.13110078414241433</v>
      </c>
      <c r="I67" s="2"/>
      <c r="J67" s="56"/>
      <c r="K67" s="146">
        <v>0.10101294049731244</v>
      </c>
      <c r="M67" s="56"/>
    </row>
    <row r="68" spans="1:13">
      <c r="A68" s="4" t="s">
        <v>21</v>
      </c>
      <c r="B68" s="4" t="s">
        <v>27</v>
      </c>
      <c r="C68" s="46">
        <v>8</v>
      </c>
      <c r="D68" s="56">
        <v>0.10010171474578169</v>
      </c>
      <c r="E68" s="56">
        <v>1.455585136308689E-2</v>
      </c>
      <c r="F68" s="56">
        <v>1.029254120478219E-2</v>
      </c>
      <c r="G68" s="56">
        <v>1.722461916283119E-2</v>
      </c>
      <c r="H68" s="56">
        <v>0.14037829023685891</v>
      </c>
      <c r="I68" s="56">
        <v>3.0952527519589441E-2</v>
      </c>
      <c r="J68" s="56">
        <v>2.1886742103964921E-2</v>
      </c>
      <c r="K68" s="56">
        <v>3.2170338085830329E-2</v>
      </c>
      <c r="L68" s="64"/>
      <c r="M68" s="56"/>
    </row>
    <row r="69" spans="1:13">
      <c r="A69" s="4" t="s">
        <v>21</v>
      </c>
      <c r="B69" s="4" t="s">
        <v>26</v>
      </c>
      <c r="C69" s="46">
        <v>7</v>
      </c>
      <c r="D69" s="56">
        <v>-0.1005068701891802</v>
      </c>
      <c r="E69" s="56">
        <v>4.2274353055250367E-2</v>
      </c>
      <c r="F69" s="56">
        <v>3.1956407148667466E-2</v>
      </c>
      <c r="G69" s="56">
        <v>4.3214168708437903E-2</v>
      </c>
      <c r="H69" s="56">
        <v>-0.12928395127292941</v>
      </c>
      <c r="I69" s="56">
        <v>6.5176773126804352E-2</v>
      </c>
      <c r="J69" s="56">
        <v>4.9269009414629167E-2</v>
      </c>
      <c r="K69" s="56">
        <v>8.7559319178517434E-2</v>
      </c>
      <c r="M69" s="56"/>
    </row>
    <row r="70" spans="1:13">
      <c r="A70" s="4" t="s">
        <v>21</v>
      </c>
      <c r="B70" s="4" t="s">
        <v>28</v>
      </c>
      <c r="C70" s="46">
        <v>6</v>
      </c>
      <c r="D70" s="56">
        <v>0.12724530276486681</v>
      </c>
      <c r="E70" s="56">
        <v>1.956654331034665E-2</v>
      </c>
      <c r="F70" s="56">
        <v>1.5976015713472309E-2</v>
      </c>
      <c r="G70" s="56">
        <v>1.7781651740188979E-2</v>
      </c>
      <c r="H70" s="56">
        <v>0.17278349825677891</v>
      </c>
      <c r="I70" s="56">
        <v>4.2979219148316497E-2</v>
      </c>
      <c r="J70" s="56">
        <v>3.5092385485543873E-2</v>
      </c>
      <c r="K70" s="56">
        <v>3.8756278463643393E-2</v>
      </c>
      <c r="M70" s="56"/>
    </row>
    <row r="71" spans="1:13">
      <c r="C71" s="46"/>
      <c r="D71" s="56"/>
      <c r="E71" s="56"/>
      <c r="F71" s="56"/>
      <c r="G71" s="56"/>
      <c r="H71" s="56"/>
      <c r="I71" s="56"/>
      <c r="J71" s="56"/>
      <c r="K71" s="56"/>
      <c r="L71" s="66"/>
      <c r="M71" s="56"/>
    </row>
    <row r="72" spans="1:13">
      <c r="A72" s="9" t="s">
        <v>514</v>
      </c>
      <c r="C72" s="46"/>
      <c r="D72" s="56"/>
      <c r="E72" s="56"/>
      <c r="F72" s="56"/>
      <c r="G72" s="56"/>
      <c r="H72" s="56"/>
      <c r="I72" s="56"/>
      <c r="J72" s="56"/>
      <c r="K72" s="56"/>
      <c r="M72" s="56"/>
    </row>
    <row r="73" spans="1:13">
      <c r="A73" s="4" t="s">
        <v>56</v>
      </c>
      <c r="B73" s="4" t="s">
        <v>25</v>
      </c>
      <c r="C73" s="46">
        <v>6</v>
      </c>
      <c r="D73" s="56">
        <v>5.8309466434591783E-2</v>
      </c>
      <c r="E73" s="56">
        <v>2.3071981234356359E-2</v>
      </c>
      <c r="F73" s="56">
        <v>1.8838193793080625E-2</v>
      </c>
      <c r="G73" s="56">
        <v>2.1585824904283971E-2</v>
      </c>
      <c r="H73" s="56">
        <v>8.9752526909718064E-2</v>
      </c>
      <c r="I73" s="56">
        <v>2.3071981234356359E-2</v>
      </c>
      <c r="J73" s="56">
        <v>1.8838193793080622E-2</v>
      </c>
      <c r="K73" s="56">
        <v>3.8157362727268947E-2</v>
      </c>
      <c r="M73" s="56"/>
    </row>
    <row r="74" spans="1:13">
      <c r="A74" s="54" t="s">
        <v>6</v>
      </c>
      <c r="B74" s="4" t="s">
        <v>25</v>
      </c>
      <c r="C74" s="46">
        <v>7</v>
      </c>
      <c r="D74" s="56">
        <v>5.4481809056935608E-2</v>
      </c>
      <c r="E74" s="56">
        <v>2.1441400613567342E-2</v>
      </c>
      <c r="F74" s="56">
        <v>1.6208175366973401E-2</v>
      </c>
      <c r="G74" s="56">
        <v>4.1602024261875988E-2</v>
      </c>
      <c r="H74" s="56">
        <v>7.0843205380453717E-2</v>
      </c>
      <c r="I74" s="55">
        <v>3.9996198725118823E-2</v>
      </c>
      <c r="J74" s="56">
        <v>3.0234284347023719E-2</v>
      </c>
      <c r="K74" s="56">
        <v>7.0351002313132585E-2</v>
      </c>
      <c r="L74" s="66"/>
      <c r="M74" s="56"/>
    </row>
    <row r="75" spans="1:13">
      <c r="A75" s="54" t="s">
        <v>6</v>
      </c>
      <c r="B75" s="4" t="s">
        <v>436</v>
      </c>
      <c r="C75" s="46"/>
      <c r="D75" s="56">
        <v>2.2112760354637759E-2</v>
      </c>
      <c r="E75" s="2"/>
      <c r="F75" s="2"/>
      <c r="G75" s="146">
        <v>3.894766803449471E-2</v>
      </c>
      <c r="H75" s="146">
        <v>4.043395092097328E-2</v>
      </c>
      <c r="I75" s="2"/>
      <c r="J75" s="56"/>
      <c r="K75" s="146">
        <v>6.9498295512207875E-2</v>
      </c>
      <c r="L75" s="66"/>
      <c r="M75" s="56"/>
    </row>
    <row r="76" spans="1:13">
      <c r="A76" s="54" t="s">
        <v>6</v>
      </c>
      <c r="B76" s="4" t="s">
        <v>27</v>
      </c>
      <c r="C76" s="46">
        <v>6</v>
      </c>
      <c r="D76" s="55">
        <v>0.23053776587837291</v>
      </c>
      <c r="E76" s="56">
        <v>3.2851031817173228E-2</v>
      </c>
      <c r="F76" s="56">
        <v>2.682275515866989E-2</v>
      </c>
      <c r="G76" s="56">
        <v>2.774881127268191E-2</v>
      </c>
      <c r="H76" s="56">
        <v>0.33507513842675102</v>
      </c>
      <c r="I76" s="56">
        <v>4.3470030945138613E-2</v>
      </c>
      <c r="J76" s="56">
        <v>3.5493131639528129E-2</v>
      </c>
      <c r="K76" s="56">
        <v>5.0669265161565842E-2</v>
      </c>
      <c r="L76" s="66"/>
      <c r="M76" s="56"/>
    </row>
    <row r="77" spans="1:13">
      <c r="A77" s="54" t="s">
        <v>6</v>
      </c>
      <c r="B77" s="4" t="s">
        <v>26</v>
      </c>
      <c r="C77" s="46">
        <v>6</v>
      </c>
      <c r="D77" s="55">
        <v>-9.6776293448249298E-2</v>
      </c>
      <c r="E77" s="56">
        <v>1.7929630921584009E-2</v>
      </c>
      <c r="F77" s="56">
        <v>1.4639482344769379E-2</v>
      </c>
      <c r="G77" s="56">
        <v>2.1585824904283971E-2</v>
      </c>
      <c r="H77" s="56">
        <v>-0.12931718663853711</v>
      </c>
      <c r="I77" s="56">
        <v>5.6713112709871318E-2</v>
      </c>
      <c r="J77" s="56">
        <v>4.63060626213787E-2</v>
      </c>
      <c r="K77" s="56">
        <v>3.8157362727268947E-2</v>
      </c>
      <c r="L77" s="66"/>
      <c r="M77" s="56"/>
    </row>
    <row r="78" spans="1:13">
      <c r="A78" s="54" t="s">
        <v>6</v>
      </c>
      <c r="B78" s="4" t="s">
        <v>28</v>
      </c>
      <c r="C78" s="46">
        <v>7</v>
      </c>
      <c r="D78" s="56">
        <v>0.20586941533583061</v>
      </c>
      <c r="E78" s="56">
        <v>2.2122433695306039E-2</v>
      </c>
      <c r="F78" s="56">
        <v>1.6722987986655839E-2</v>
      </c>
      <c r="G78" s="56">
        <v>1.6762353100918628E-2</v>
      </c>
      <c r="H78" s="56">
        <v>0.30239531503368461</v>
      </c>
      <c r="I78" s="56">
        <v>4.1860361673143963E-2</v>
      </c>
      <c r="J78" s="56">
        <v>3.1643459079531013E-2</v>
      </c>
      <c r="K78" s="56">
        <v>2.8401660458302971E-2</v>
      </c>
      <c r="L78" s="66"/>
      <c r="M78" s="56"/>
    </row>
    <row r="79" spans="1:13">
      <c r="A79" s="54"/>
      <c r="C79" s="46"/>
      <c r="D79" s="56"/>
      <c r="E79" s="56"/>
      <c r="F79" s="56"/>
      <c r="G79" s="56"/>
      <c r="H79" s="56"/>
      <c r="I79" s="56"/>
      <c r="J79" s="56"/>
      <c r="K79" s="56"/>
      <c r="L79" s="66"/>
      <c r="M79" s="56"/>
    </row>
    <row r="80" spans="1:13">
      <c r="A80" s="9" t="s">
        <v>515</v>
      </c>
      <c r="C80" s="46"/>
      <c r="D80" s="56"/>
      <c r="E80" s="56"/>
      <c r="F80" s="56"/>
      <c r="G80" s="56"/>
      <c r="H80" s="56"/>
      <c r="I80" s="56"/>
      <c r="J80" s="56"/>
      <c r="K80" s="56"/>
      <c r="L80" s="66"/>
      <c r="M80" s="56"/>
    </row>
    <row r="81" spans="1:15">
      <c r="A81" s="4" t="s">
        <v>10</v>
      </c>
      <c r="B81" s="4" t="s">
        <v>25</v>
      </c>
      <c r="C81" s="46">
        <v>8</v>
      </c>
      <c r="D81" s="56">
        <v>5.0368170361803077E-2</v>
      </c>
      <c r="E81" s="56">
        <v>2.2910238144263569E-2</v>
      </c>
      <c r="F81" s="56">
        <v>1.6199984750407469E-2</v>
      </c>
      <c r="G81" s="56">
        <v>1.471461060235159E-2</v>
      </c>
      <c r="H81" s="56">
        <v>7.9624356590812795E-2</v>
      </c>
      <c r="I81" s="56">
        <v>4.1729654992376533E-2</v>
      </c>
      <c r="J81" s="56">
        <v>2.9507322021684511E-2</v>
      </c>
      <c r="K81" s="56">
        <v>2.5138585670159849E-2</v>
      </c>
      <c r="L81" s="66"/>
      <c r="M81" s="56"/>
    </row>
    <row r="82" spans="1:15">
      <c r="A82" s="4" t="s">
        <v>10</v>
      </c>
      <c r="B82" s="4" t="s">
        <v>436</v>
      </c>
      <c r="C82" s="46"/>
      <c r="D82" s="56">
        <v>3.3641791558263273E-2</v>
      </c>
      <c r="F82" s="56"/>
      <c r="G82" s="56">
        <v>3.2954960189883635E-2</v>
      </c>
      <c r="H82" s="56">
        <v>4.8971013745911257E-2</v>
      </c>
      <c r="J82" s="56"/>
      <c r="K82" s="56">
        <v>5.7726200905155109E-2</v>
      </c>
      <c r="L82" s="66"/>
      <c r="M82" s="56"/>
    </row>
    <row r="83" spans="1:15">
      <c r="A83" s="4" t="s">
        <v>10</v>
      </c>
      <c r="B83" s="4" t="s">
        <v>27</v>
      </c>
      <c r="C83" s="46">
        <v>7</v>
      </c>
      <c r="D83" s="55">
        <v>0.1915633916921447</v>
      </c>
      <c r="E83" s="56">
        <v>2.5139081640434189E-2</v>
      </c>
      <c r="F83" s="56">
        <v>1.9003359488325291E-2</v>
      </c>
      <c r="G83" s="56">
        <v>1.5308472787626769E-2</v>
      </c>
      <c r="H83" s="56">
        <v>0.26916380435555132</v>
      </c>
      <c r="I83" s="56">
        <v>4.1990916580676232E-2</v>
      </c>
      <c r="J83" s="56">
        <v>3.1742149313179417E-2</v>
      </c>
      <c r="K83" s="56">
        <v>2.6689597322150309E-2</v>
      </c>
      <c r="L83" s="66"/>
      <c r="M83" s="56"/>
    </row>
    <row r="84" spans="1:15">
      <c r="A84" s="54" t="s">
        <v>10</v>
      </c>
      <c r="B84" s="4" t="s">
        <v>26</v>
      </c>
      <c r="C84" s="46">
        <v>8</v>
      </c>
      <c r="D84" s="55">
        <v>-7.0437011318230658E-2</v>
      </c>
      <c r="E84" s="56">
        <v>2.769582591338118E-2</v>
      </c>
      <c r="F84" s="56">
        <v>1.9583906313913942E-2</v>
      </c>
      <c r="G84" s="56">
        <v>2.3140720028079081E-2</v>
      </c>
      <c r="H84" s="56">
        <v>-0.10213399661518351</v>
      </c>
      <c r="I84" s="56">
        <v>3.5635386278357668E-2</v>
      </c>
      <c r="J84" s="56">
        <v>2.5198023287628751E-2</v>
      </c>
      <c r="K84" s="56">
        <v>3.3435468373754371E-2</v>
      </c>
      <c r="L84" s="66"/>
      <c r="M84" s="56"/>
    </row>
    <row r="85" spans="1:15">
      <c r="A85" s="54" t="s">
        <v>10</v>
      </c>
      <c r="B85" s="4" t="s">
        <v>28</v>
      </c>
      <c r="C85" s="46">
        <v>5</v>
      </c>
      <c r="D85" s="56">
        <v>0.20468527356879801</v>
      </c>
      <c r="E85" s="56">
        <v>2.832171606111096E-2</v>
      </c>
      <c r="F85" s="71">
        <v>2.3125E-2</v>
      </c>
      <c r="G85" s="71">
        <v>1.7781999999999999E-2</v>
      </c>
      <c r="H85" s="56">
        <v>0.29832556648982472</v>
      </c>
      <c r="I85" s="56">
        <v>5.5254835413081863E-2</v>
      </c>
      <c r="J85" s="56">
        <v>4.511538419450558E-2</v>
      </c>
      <c r="K85" s="56">
        <v>3.8756278463643393E-2</v>
      </c>
      <c r="L85" s="66"/>
      <c r="M85" s="56"/>
    </row>
    <row r="86" spans="1:15">
      <c r="A86" s="54"/>
      <c r="C86" s="46"/>
      <c r="D86" s="55"/>
      <c r="E86" s="56"/>
      <c r="F86" s="56"/>
      <c r="G86" s="55"/>
      <c r="H86" s="56"/>
      <c r="I86" s="56"/>
      <c r="J86" s="56"/>
      <c r="K86" s="56"/>
      <c r="L86" s="66"/>
      <c r="M86" s="56"/>
    </row>
    <row r="87" spans="1:15">
      <c r="A87" s="6" t="s">
        <v>516</v>
      </c>
      <c r="C87" s="46"/>
      <c r="D87" s="56"/>
      <c r="E87" s="56"/>
      <c r="F87" s="56"/>
      <c r="G87" s="56"/>
      <c r="H87" s="56"/>
      <c r="I87" s="56"/>
      <c r="J87" s="56"/>
      <c r="K87" s="56"/>
      <c r="L87" s="67"/>
      <c r="M87" s="56"/>
    </row>
    <row r="88" spans="1:15" s="60" customFormat="1">
      <c r="A88" s="52" t="s">
        <v>39</v>
      </c>
      <c r="B88" s="4" t="s">
        <v>25</v>
      </c>
      <c r="C88" s="46">
        <v>7</v>
      </c>
      <c r="D88" s="58">
        <v>0.1131170081551947</v>
      </c>
      <c r="E88" s="56">
        <v>1.1510000156481161E-2</v>
      </c>
      <c r="F88" s="56">
        <v>8.7007422869610496E-3</v>
      </c>
      <c r="G88" s="58">
        <v>1.712021424847834E-2</v>
      </c>
      <c r="H88" s="56">
        <v>0.1720043681232892</v>
      </c>
      <c r="I88" s="56">
        <v>2.895748418431222E-2</v>
      </c>
      <c r="J88" s="56">
        <v>2.1889800498793199E-2</v>
      </c>
      <c r="K88" s="56">
        <v>2.9471955772431811E-2</v>
      </c>
      <c r="L88" s="67"/>
      <c r="M88" s="56"/>
      <c r="O88" s="16"/>
    </row>
    <row r="89" spans="1:15" s="60" customFormat="1">
      <c r="A89" s="52"/>
      <c r="B89" s="4"/>
      <c r="C89" s="46"/>
      <c r="D89" s="58"/>
      <c r="E89" s="58"/>
      <c r="F89" s="56"/>
      <c r="G89" s="56"/>
      <c r="H89" s="59"/>
      <c r="I89" s="59"/>
      <c r="J89" s="57"/>
      <c r="K89" s="57"/>
      <c r="L89" s="67"/>
      <c r="M89" s="56"/>
      <c r="O89" s="4"/>
    </row>
    <row r="90" spans="1:15" s="60" customFormat="1">
      <c r="A90" s="301" t="s">
        <v>578</v>
      </c>
      <c r="B90" s="301"/>
      <c r="C90" s="46"/>
      <c r="D90" s="56"/>
      <c r="E90" s="56"/>
      <c r="F90" s="56"/>
      <c r="G90" s="56"/>
      <c r="H90" s="56"/>
      <c r="I90" s="56"/>
      <c r="J90" s="56"/>
      <c r="K90" s="56"/>
      <c r="L90" s="66"/>
      <c r="M90" s="56"/>
      <c r="O90" s="4"/>
    </row>
    <row r="91" spans="1:15">
      <c r="A91" s="4" t="s">
        <v>9</v>
      </c>
      <c r="B91" s="4" t="s">
        <v>25</v>
      </c>
      <c r="C91" s="46">
        <v>7</v>
      </c>
      <c r="D91" s="56">
        <v>0.1086168702409486</v>
      </c>
      <c r="E91" s="56">
        <v>2.5989698678499751E-2</v>
      </c>
      <c r="F91" s="56">
        <v>1.9646365529375539E-2</v>
      </c>
      <c r="G91" s="56">
        <v>2.7446379002809249E-2</v>
      </c>
      <c r="H91" s="56">
        <v>0.15264588199235901</v>
      </c>
      <c r="I91" s="56">
        <v>5.0134869924503653E-2</v>
      </c>
      <c r="J91" s="56">
        <v>3.7898399380802347E-2</v>
      </c>
      <c r="K91" s="56">
        <v>4.0952496606640153E-2</v>
      </c>
      <c r="M91" s="56"/>
    </row>
    <row r="92" spans="1:15">
      <c r="C92" s="46"/>
      <c r="D92" s="56"/>
      <c r="E92" s="56"/>
      <c r="F92" s="56"/>
      <c r="G92" s="56"/>
      <c r="H92" s="56"/>
      <c r="I92" s="56"/>
      <c r="J92" s="56"/>
      <c r="K92" s="56"/>
      <c r="M92" s="56"/>
    </row>
    <row r="93" spans="1:15">
      <c r="A93" s="9" t="s">
        <v>579</v>
      </c>
      <c r="C93" s="46"/>
      <c r="D93" s="55"/>
      <c r="E93" s="56"/>
      <c r="F93" s="56"/>
      <c r="G93" s="56"/>
      <c r="H93" s="56"/>
      <c r="I93" s="56"/>
      <c r="J93" s="56"/>
      <c r="K93" s="56"/>
      <c r="L93" s="66"/>
      <c r="M93" s="56"/>
    </row>
    <row r="94" spans="1:15">
      <c r="A94" s="4" t="s">
        <v>18</v>
      </c>
      <c r="B94" s="4" t="s">
        <v>25</v>
      </c>
      <c r="C94" s="46">
        <v>6</v>
      </c>
      <c r="D94" s="56">
        <v>2.8145307802485139E-2</v>
      </c>
      <c r="E94" s="56">
        <v>3.1540454881459526E-2</v>
      </c>
      <c r="F94" s="56">
        <v>2.575267357161691E-2</v>
      </c>
      <c r="G94" s="56">
        <v>2.8383408788559814E-2</v>
      </c>
      <c r="H94" s="56">
        <v>4.0121897128542187E-2</v>
      </c>
      <c r="I94" s="56">
        <v>5.9864196812891943E-2</v>
      </c>
      <c r="J94" s="56">
        <v>4.8878912017710753E-2</v>
      </c>
      <c r="K94" s="56">
        <v>4.4951293710390368E-2</v>
      </c>
      <c r="M94" s="56"/>
    </row>
    <row r="95" spans="1:15">
      <c r="A95" s="4" t="s">
        <v>18</v>
      </c>
      <c r="B95" s="4" t="s">
        <v>436</v>
      </c>
      <c r="C95" s="46"/>
      <c r="D95" s="56">
        <v>2.3297366282947079E-2</v>
      </c>
      <c r="E95" s="2"/>
      <c r="F95" s="2"/>
      <c r="G95" s="146">
        <v>2.6843729912789466E-2</v>
      </c>
      <c r="H95" s="146">
        <v>2.7722850355812942E-2</v>
      </c>
      <c r="I95" s="2"/>
      <c r="J95" s="56"/>
      <c r="K95" s="146">
        <v>4.7130419790069558E-2</v>
      </c>
      <c r="M95" s="56"/>
    </row>
    <row r="96" spans="1:15">
      <c r="A96" s="4" t="s">
        <v>18</v>
      </c>
      <c r="B96" s="4" t="s">
        <v>27</v>
      </c>
      <c r="C96" s="46">
        <v>5</v>
      </c>
      <c r="D96" s="56">
        <v>3.0667823771178351E-2</v>
      </c>
      <c r="E96" s="56">
        <v>2.7093663500514821E-2</v>
      </c>
      <c r="F96" s="56">
        <v>2.0480884493722831E-2</v>
      </c>
      <c r="G96" s="56">
        <v>2.393940029725183E-2</v>
      </c>
      <c r="H96" s="56">
        <v>4.6645297217318138E-2</v>
      </c>
      <c r="I96" s="56">
        <v>5.0415224894708267E-2</v>
      </c>
      <c r="J96" s="56">
        <v>3.8110327817940173E-2</v>
      </c>
      <c r="K96" s="56">
        <v>4.0535362506284443E-2</v>
      </c>
      <c r="M96" s="56"/>
    </row>
    <row r="97" spans="1:13">
      <c r="A97" s="4" t="s">
        <v>18</v>
      </c>
      <c r="B97" s="4" t="s">
        <v>28</v>
      </c>
      <c r="C97" s="46">
        <v>7</v>
      </c>
      <c r="D97" s="56">
        <v>2.2626469598480931E-2</v>
      </c>
      <c r="E97" s="56">
        <v>1.645381187516564E-2</v>
      </c>
      <c r="F97" s="56">
        <v>1.343448113930076E-2</v>
      </c>
      <c r="G97" s="56">
        <v>1.214458517359596E-2</v>
      </c>
      <c r="H97" s="56">
        <v>2.5935050848395019E-2</v>
      </c>
      <c r="I97" s="56">
        <v>2.366240435364609E-2</v>
      </c>
      <c r="J97" s="56">
        <v>1.9320272251281381E-2</v>
      </c>
      <c r="K97" s="56">
        <v>2.404497569290287E-2</v>
      </c>
      <c r="M97" s="56"/>
    </row>
    <row r="98" spans="1:13">
      <c r="A98" s="4" t="s">
        <v>19</v>
      </c>
      <c r="B98" s="4" t="s">
        <v>25</v>
      </c>
      <c r="C98" s="46">
        <v>8</v>
      </c>
      <c r="D98" s="56">
        <v>4.3517521793906562E-2</v>
      </c>
      <c r="E98" s="56">
        <v>1.377529591532453E-2</v>
      </c>
      <c r="F98" s="56">
        <v>9.740605154577326E-3</v>
      </c>
      <c r="G98" s="56">
        <v>1.7370513001710781E-2</v>
      </c>
      <c r="H98" s="56">
        <v>6.8261883874681795E-2</v>
      </c>
      <c r="I98" s="56">
        <v>3.7991044544607631E-2</v>
      </c>
      <c r="J98" s="56">
        <v>2.686372522185225E-2</v>
      </c>
      <c r="K98" s="56">
        <v>2.6237976262223382E-2</v>
      </c>
      <c r="M98" s="56"/>
    </row>
    <row r="99" spans="1:13">
      <c r="A99" s="4" t="s">
        <v>19</v>
      </c>
      <c r="B99" s="4" t="s">
        <v>436</v>
      </c>
      <c r="C99" s="46"/>
      <c r="D99" s="56">
        <v>4.0183754557406512E-2</v>
      </c>
      <c r="E99" s="2"/>
      <c r="F99" s="2"/>
      <c r="G99" s="146">
        <v>3.19708876892296E-2</v>
      </c>
      <c r="H99" s="146">
        <v>6.7471427053128169E-2</v>
      </c>
      <c r="I99" s="2"/>
      <c r="J99" s="56"/>
      <c r="K99" s="146">
        <v>5.1503080448976515E-2</v>
      </c>
      <c r="M99" s="56"/>
    </row>
    <row r="100" spans="1:13">
      <c r="A100" s="4" t="s">
        <v>19</v>
      </c>
      <c r="B100" s="4" t="s">
        <v>27</v>
      </c>
      <c r="C100" s="46">
        <v>8</v>
      </c>
      <c r="D100" s="55">
        <v>4.3855191691755113E-2</v>
      </c>
      <c r="E100" s="56">
        <v>2.4274493195603951E-2</v>
      </c>
      <c r="F100" s="56">
        <v>1.7164658748478251E-2</v>
      </c>
      <c r="G100" s="56">
        <v>1.471461060235159E-2</v>
      </c>
      <c r="H100" s="56">
        <v>7.4481291227196378E-2</v>
      </c>
      <c r="I100" s="56">
        <v>3.0107145680326498E-2</v>
      </c>
      <c r="J100" s="56">
        <v>2.1288966872730141E-2</v>
      </c>
      <c r="K100" s="56">
        <v>2.5138585670159849E-2</v>
      </c>
      <c r="L100" s="64"/>
      <c r="M100" s="56"/>
    </row>
    <row r="101" spans="1:13">
      <c r="A101" s="54" t="s">
        <v>19</v>
      </c>
      <c r="B101" s="4" t="s">
        <v>28</v>
      </c>
      <c r="C101" s="46">
        <v>6</v>
      </c>
      <c r="D101" s="55">
        <v>3.9983398215426291E-2</v>
      </c>
      <c r="E101" s="56">
        <v>1.8242195036559498E-2</v>
      </c>
      <c r="F101" s="56">
        <v>1.4894689875967565E-2</v>
      </c>
      <c r="G101" s="55">
        <v>2.8383408788559814E-2</v>
      </c>
      <c r="H101" s="56">
        <v>6.7062719008803562E-2</v>
      </c>
      <c r="I101" s="56">
        <v>4.9772438216543452E-2</v>
      </c>
      <c r="J101" s="56">
        <v>4.0639025628244223E-2</v>
      </c>
      <c r="K101" s="56">
        <v>4.4951293710390368E-2</v>
      </c>
      <c r="L101" s="64"/>
      <c r="M101" s="56"/>
    </row>
    <row r="102" spans="1:13">
      <c r="A102" s="54"/>
      <c r="D102" s="55"/>
      <c r="E102" s="56"/>
      <c r="F102" s="56"/>
      <c r="G102" s="56"/>
      <c r="H102" s="56"/>
      <c r="I102" s="56"/>
      <c r="J102" s="56"/>
      <c r="K102" s="56"/>
      <c r="L102" s="66"/>
      <c r="M102" s="56"/>
    </row>
    <row r="103" spans="1:13">
      <c r="A103" s="301" t="s">
        <v>574</v>
      </c>
      <c r="B103" s="301"/>
      <c r="C103" s="23"/>
      <c r="D103" s="55"/>
      <c r="E103" s="56"/>
      <c r="F103" s="56"/>
      <c r="G103" s="55"/>
      <c r="H103" s="56"/>
      <c r="I103" s="56"/>
      <c r="J103" s="56"/>
      <c r="K103" s="56"/>
      <c r="L103" s="66"/>
      <c r="M103" s="56"/>
    </row>
    <row r="104" spans="1:13">
      <c r="A104" s="4" t="s">
        <v>8</v>
      </c>
      <c r="B104" s="4" t="s">
        <v>25</v>
      </c>
      <c r="C104" s="46">
        <v>5</v>
      </c>
      <c r="D104" s="56">
        <v>6.6575845772964826E-2</v>
      </c>
      <c r="E104" s="56">
        <v>1.1914868552949138E-2</v>
      </c>
      <c r="F104" s="56">
        <v>1.065698241094753E-2</v>
      </c>
      <c r="G104" s="56">
        <v>2.7187119398414047E-2</v>
      </c>
      <c r="H104" s="55">
        <v>9.5632055463701335E-2</v>
      </c>
      <c r="I104" s="56">
        <v>4.5410054492489825E-2</v>
      </c>
      <c r="J104" s="56">
        <v>4.0615987482870784E-2</v>
      </c>
      <c r="K104" s="56">
        <v>4.9373955135051516E-2</v>
      </c>
      <c r="L104" s="49"/>
      <c r="M104" s="56"/>
    </row>
    <row r="105" spans="1:13">
      <c r="A105" s="4" t="s">
        <v>14</v>
      </c>
      <c r="B105" s="4" t="s">
        <v>25</v>
      </c>
      <c r="C105" s="46">
        <v>6</v>
      </c>
      <c r="D105" s="56">
        <v>5.5988004584099173E-2</v>
      </c>
      <c r="E105" s="56">
        <v>2.496714875286573E-2</v>
      </c>
      <c r="F105" s="56">
        <v>2.0385591592228809E-2</v>
      </c>
      <c r="G105" s="56">
        <v>2.774881127268191E-2</v>
      </c>
      <c r="H105" s="56">
        <v>8.1231019841328703E-2</v>
      </c>
      <c r="I105" s="56">
        <v>4.7320531838324353E-2</v>
      </c>
      <c r="J105" s="56">
        <v>3.8637052453673437E-2</v>
      </c>
      <c r="K105" s="56">
        <v>5.0669265161565842E-2</v>
      </c>
      <c r="M105" s="56"/>
    </row>
    <row r="106" spans="1:13">
      <c r="A106" s="44" t="s">
        <v>93</v>
      </c>
      <c r="B106" s="44" t="s">
        <v>28</v>
      </c>
      <c r="C106" s="213">
        <v>8</v>
      </c>
      <c r="D106" s="214">
        <v>5.7491331989023564E-2</v>
      </c>
      <c r="E106" s="214">
        <v>2.167790077950104E-2</v>
      </c>
      <c r="F106" s="214">
        <v>1.5328590643074329E-2</v>
      </c>
      <c r="G106" s="214">
        <v>2.5231967589218519E-2</v>
      </c>
      <c r="H106" s="214">
        <v>7.2003269832654482E-2</v>
      </c>
      <c r="I106" s="214">
        <v>4.4628312665430568E-2</v>
      </c>
      <c r="J106" s="214">
        <v>3.1556982518639441E-2</v>
      </c>
      <c r="K106" s="214">
        <v>4.1046812181279702E-2</v>
      </c>
      <c r="M106" s="56"/>
    </row>
    <row r="107" spans="1:13">
      <c r="C107" s="46"/>
      <c r="M107" s="56"/>
    </row>
    <row r="108" spans="1:13">
      <c r="A108" s="4" t="s">
        <v>437</v>
      </c>
      <c r="C108" s="46"/>
    </row>
    <row r="109" spans="1:13">
      <c r="M109" s="56"/>
    </row>
    <row r="110" spans="1:13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3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3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3:12">
      <c r="C113" s="2"/>
      <c r="D113" s="2"/>
      <c r="E113" s="2"/>
      <c r="F113" s="146"/>
      <c r="G113" s="2"/>
      <c r="H113" s="2"/>
      <c r="I113" s="2"/>
      <c r="J113" s="2"/>
      <c r="K113" s="2"/>
      <c r="L113" s="2"/>
    </row>
    <row r="114" spans="3:12"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3:12">
      <c r="C115" s="2"/>
      <c r="D115" s="2"/>
      <c r="E115" s="2"/>
      <c r="F115" s="2"/>
      <c r="G115" s="2"/>
      <c r="H115" s="2"/>
      <c r="I115" s="2"/>
      <c r="J115" s="2"/>
      <c r="K115" s="2"/>
      <c r="L115" s="2"/>
    </row>
  </sheetData>
  <sortState xmlns:xlrd2="http://schemas.microsoft.com/office/spreadsheetml/2017/richdata2" ref="A14:L107">
    <sortCondition ref="L10:L107"/>
  </sortState>
  <mergeCells count="4">
    <mergeCell ref="D2:G2"/>
    <mergeCell ref="H2:K2"/>
    <mergeCell ref="A90:B90"/>
    <mergeCell ref="A103:B103"/>
  </mergeCells>
  <phoneticPr fontId="2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CF8D-F7F8-ED4E-A238-116E0E6C7B75}">
  <sheetPr codeName="Sheet14"/>
  <dimension ref="A1:S29"/>
  <sheetViews>
    <sheetView workbookViewId="0">
      <selection activeCell="J10" sqref="J10"/>
    </sheetView>
  </sheetViews>
  <sheetFormatPr baseColWidth="10" defaultRowHeight="16"/>
  <cols>
    <col min="1" max="1" width="8.5" style="2" customWidth="1"/>
    <col min="2" max="2" width="7.83203125" style="2" customWidth="1"/>
    <col min="3" max="3" width="4.5" style="2" bestFit="1" customWidth="1"/>
    <col min="4" max="4" width="4.5" style="2" customWidth="1"/>
    <col min="5" max="5" width="6.33203125" style="2" bestFit="1" customWidth="1"/>
    <col min="6" max="6" width="5.6640625" style="2" bestFit="1" customWidth="1"/>
    <col min="7" max="7" width="8.1640625" style="2" bestFit="1" customWidth="1"/>
    <col min="8" max="8" width="6.1640625" style="2" bestFit="1" customWidth="1"/>
    <col min="9" max="9" width="5.83203125" style="2" customWidth="1"/>
    <col min="10" max="10" width="6.33203125" style="2" bestFit="1" customWidth="1"/>
    <col min="11" max="11" width="5.6640625" style="2" bestFit="1" customWidth="1"/>
    <col min="12" max="12" width="8.1640625" style="2" bestFit="1" customWidth="1"/>
    <col min="13" max="13" width="6.1640625" style="2" bestFit="1" customWidth="1"/>
    <col min="14" max="14" width="5.83203125" style="2" customWidth="1"/>
    <col min="15" max="15" width="6.33203125" style="2" bestFit="1" customWidth="1"/>
    <col min="16" max="16" width="11.33203125" style="2" bestFit="1" customWidth="1"/>
    <col min="17" max="17" width="6.33203125" style="2" bestFit="1" customWidth="1"/>
    <col min="18" max="18" width="11.33203125" style="2" bestFit="1" customWidth="1"/>
    <col min="19" max="16384" width="10.83203125" style="2"/>
  </cols>
  <sheetData>
    <row r="1" spans="1:19">
      <c r="A1" s="4" t="s">
        <v>556</v>
      </c>
    </row>
    <row r="2" spans="1:19" ht="16" customHeight="1">
      <c r="A2" s="303" t="s">
        <v>200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O2" s="302" t="s">
        <v>207</v>
      </c>
      <c r="P2" s="302"/>
      <c r="Q2" s="302"/>
      <c r="R2" s="302"/>
    </row>
    <row r="3" spans="1:19" ht="18">
      <c r="D3" s="46"/>
      <c r="E3" s="297" t="s">
        <v>212</v>
      </c>
      <c r="F3" s="297"/>
      <c r="G3" s="297"/>
      <c r="H3" s="297"/>
      <c r="I3" s="4"/>
      <c r="J3" s="297" t="s">
        <v>214</v>
      </c>
      <c r="K3" s="297"/>
      <c r="L3" s="297"/>
      <c r="M3" s="297"/>
      <c r="O3" s="303"/>
      <c r="P3" s="303"/>
      <c r="Q3" s="303"/>
      <c r="R3" s="303"/>
    </row>
    <row r="4" spans="1:19" ht="19" thickBot="1">
      <c r="A4" s="167" t="s">
        <v>201</v>
      </c>
      <c r="B4" s="167" t="s">
        <v>202</v>
      </c>
      <c r="C4" s="90" t="s">
        <v>1</v>
      </c>
      <c r="D4" s="167"/>
      <c r="E4" s="163" t="s">
        <v>29</v>
      </c>
      <c r="F4" s="163" t="s">
        <v>203</v>
      </c>
      <c r="G4" s="163" t="s">
        <v>208</v>
      </c>
      <c r="H4" s="163" t="s">
        <v>209</v>
      </c>
      <c r="I4" s="167"/>
      <c r="J4" s="163" t="s">
        <v>30</v>
      </c>
      <c r="K4" s="163" t="s">
        <v>203</v>
      </c>
      <c r="L4" s="163" t="s">
        <v>208</v>
      </c>
      <c r="M4" s="163" t="s">
        <v>209</v>
      </c>
      <c r="N4" s="25"/>
      <c r="O4" s="163" t="s">
        <v>29</v>
      </c>
      <c r="P4" s="163" t="s">
        <v>204</v>
      </c>
      <c r="Q4" s="163" t="s">
        <v>30</v>
      </c>
      <c r="R4" s="163" t="s">
        <v>204</v>
      </c>
    </row>
    <row r="5" spans="1:19" ht="17" thickTop="1">
      <c r="A5" s="165"/>
      <c r="C5" s="20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9">
      <c r="A6" s="205" t="s">
        <v>205</v>
      </c>
      <c r="B6" s="206">
        <v>44483</v>
      </c>
      <c r="C6" s="38">
        <v>6</v>
      </c>
      <c r="D6" s="46"/>
      <c r="E6" s="56">
        <v>0.10784162311320659</v>
      </c>
      <c r="F6" s="56">
        <v>1.1974487137639491E-2</v>
      </c>
      <c r="G6" s="56">
        <v>9.7771278062456796E-3</v>
      </c>
      <c r="H6" s="56">
        <v>1.4589661269588879E-2</v>
      </c>
      <c r="I6" s="56"/>
      <c r="J6" s="56">
        <v>0.1588546238119326</v>
      </c>
      <c r="K6" s="56">
        <v>1.9993899528857988E-2</v>
      </c>
      <c r="L6" s="56">
        <v>1.6324950604725021E-2</v>
      </c>
      <c r="M6" s="56">
        <v>2.1625594111876974E-2</v>
      </c>
      <c r="N6" s="56"/>
      <c r="O6" s="56"/>
      <c r="P6" s="56"/>
      <c r="Q6" s="56"/>
      <c r="R6" s="56"/>
      <c r="S6" s="57"/>
    </row>
    <row r="7" spans="1:19">
      <c r="A7" s="205"/>
      <c r="B7" s="206">
        <v>44482</v>
      </c>
      <c r="C7" s="38">
        <v>6</v>
      </c>
      <c r="D7" s="46"/>
      <c r="E7" s="56">
        <v>0.1249809142819987</v>
      </c>
      <c r="F7" s="56">
        <v>3.8474274086879832E-2</v>
      </c>
      <c r="G7" s="56">
        <v>3.1414113245613592E-2</v>
      </c>
      <c r="H7" s="56">
        <v>2.6739308015959962E-2</v>
      </c>
      <c r="I7" s="56"/>
      <c r="J7" s="56">
        <v>0.18105442538755381</v>
      </c>
      <c r="K7" s="56">
        <v>5.4711607326868292E-2</v>
      </c>
      <c r="L7" s="56">
        <v>4.4671840319448292E-2</v>
      </c>
      <c r="M7" s="56">
        <v>5.2941316417665689E-2</v>
      </c>
      <c r="N7" s="56"/>
      <c r="O7" s="55">
        <v>0.105</v>
      </c>
      <c r="P7" s="55">
        <v>1.0999999999999999E-2</v>
      </c>
      <c r="Q7" s="207">
        <v>0.14599999999999999</v>
      </c>
      <c r="R7" s="207">
        <v>1.6E-2</v>
      </c>
      <c r="S7" s="57"/>
    </row>
    <row r="8" spans="1:19">
      <c r="A8" s="205"/>
      <c r="B8" s="206"/>
      <c r="D8" s="194" t="s">
        <v>213</v>
      </c>
      <c r="E8" s="56">
        <f>AVERAGE(E6:E7)</f>
        <v>0.11641126869760265</v>
      </c>
      <c r="F8" s="56"/>
      <c r="G8" s="56"/>
      <c r="H8" s="56"/>
      <c r="I8" s="56"/>
      <c r="J8" s="56">
        <f>AVERAGE(J6:J7)</f>
        <v>0.1699545245997432</v>
      </c>
      <c r="K8" s="56"/>
      <c r="L8" s="56"/>
      <c r="M8" s="56"/>
      <c r="N8" s="56"/>
      <c r="O8" s="55"/>
      <c r="P8" s="55"/>
      <c r="Q8" s="56"/>
      <c r="R8" s="56"/>
      <c r="S8" s="57"/>
    </row>
    <row r="9" spans="1:19">
      <c r="A9" s="205"/>
      <c r="B9" s="206"/>
      <c r="C9" s="194"/>
      <c r="D9" s="194"/>
      <c r="E9" s="56"/>
      <c r="F9" s="56"/>
      <c r="G9" s="56"/>
      <c r="H9" s="56"/>
      <c r="I9" s="56"/>
      <c r="J9" s="56"/>
      <c r="K9" s="56"/>
      <c r="L9" s="56"/>
      <c r="M9" s="56"/>
      <c r="N9" s="56"/>
      <c r="O9" s="55"/>
      <c r="P9" s="55"/>
      <c r="Q9" s="56"/>
      <c r="R9" s="56"/>
      <c r="S9" s="57"/>
    </row>
    <row r="10" spans="1:19">
      <c r="A10" s="205" t="s">
        <v>206</v>
      </c>
      <c r="B10" s="206">
        <v>44482</v>
      </c>
      <c r="C10" s="38">
        <v>6</v>
      </c>
      <c r="D10" s="46"/>
      <c r="E10" s="56">
        <v>6.6158999604271074E-2</v>
      </c>
      <c r="F10" s="56">
        <v>1.58885313944007E-2</v>
      </c>
      <c r="G10" s="56">
        <v>1.2972931559491009E-2</v>
      </c>
      <c r="H10" s="56">
        <v>4.0663110179163242E-2</v>
      </c>
      <c r="I10" s="56"/>
      <c r="J10" s="56">
        <v>9.5426270964149573E-2</v>
      </c>
      <c r="K10" s="56">
        <v>2.624765474650451E-2</v>
      </c>
      <c r="L10" s="56">
        <v>2.1431120357892339E-2</v>
      </c>
      <c r="M10" s="56">
        <v>4.0663110179163242E-2</v>
      </c>
      <c r="N10" s="56"/>
      <c r="O10" s="56"/>
      <c r="P10" s="56"/>
      <c r="Q10" s="56"/>
      <c r="R10" s="56"/>
      <c r="S10" s="57"/>
    </row>
    <row r="11" spans="1:19">
      <c r="A11" s="208"/>
      <c r="B11" s="206">
        <v>44485</v>
      </c>
      <c r="C11" s="38">
        <v>6</v>
      </c>
      <c r="D11" s="46"/>
      <c r="E11" s="56">
        <v>0.1005448867720989</v>
      </c>
      <c r="F11" s="56">
        <v>2.3653036373213018E-2</v>
      </c>
      <c r="G11" s="56">
        <v>1.931262332728757E-2</v>
      </c>
      <c r="H11" s="56">
        <v>1.7761483357444329E-2</v>
      </c>
      <c r="I11" s="56"/>
      <c r="J11" s="56">
        <v>0.16240867997948291</v>
      </c>
      <c r="K11" s="56">
        <v>3.016946624955013E-2</v>
      </c>
      <c r="L11" s="56">
        <v>2.4633266041172101E-2</v>
      </c>
      <c r="M11" s="56">
        <v>2.860709725456612E-2</v>
      </c>
      <c r="N11" s="56"/>
      <c r="O11" s="56"/>
      <c r="P11" s="56"/>
      <c r="Q11" s="56"/>
      <c r="R11" s="56"/>
      <c r="S11" s="57"/>
    </row>
    <row r="12" spans="1:19">
      <c r="A12" s="205"/>
      <c r="B12" s="206">
        <v>44511</v>
      </c>
      <c r="C12" s="38">
        <v>8</v>
      </c>
      <c r="D12" s="46"/>
      <c r="E12" s="56">
        <v>8.2280652087068917E-2</v>
      </c>
      <c r="F12" s="56">
        <v>1.5754016753155568E-2</v>
      </c>
      <c r="G12" s="56">
        <v>1.113977207708278E-2</v>
      </c>
      <c r="H12" s="56">
        <v>2.3140720028079081E-2</v>
      </c>
      <c r="I12" s="56"/>
      <c r="J12" s="56">
        <v>0.1258742632185561</v>
      </c>
      <c r="K12" s="56">
        <v>3.2364024123200101E-2</v>
      </c>
      <c r="L12" s="56">
        <v>2.28848209239998E-2</v>
      </c>
      <c r="M12" s="56">
        <v>3.3435468373754371E-2</v>
      </c>
      <c r="N12" s="56"/>
      <c r="O12" s="56"/>
      <c r="P12" s="56"/>
      <c r="Q12" s="56"/>
      <c r="R12" s="56"/>
      <c r="S12" s="57"/>
    </row>
    <row r="13" spans="1:19">
      <c r="A13" s="205"/>
      <c r="B13" s="206"/>
      <c r="C13" s="15"/>
      <c r="D13" s="194" t="s">
        <v>213</v>
      </c>
      <c r="E13" s="56">
        <f>AVERAGE(E10:E12)</f>
        <v>8.2994846154479621E-2</v>
      </c>
      <c r="F13" s="56"/>
      <c r="G13" s="56"/>
      <c r="H13" s="56"/>
      <c r="I13" s="56"/>
      <c r="J13" s="56">
        <f>AVERAGE(J10:J12)</f>
        <v>0.12790307138739621</v>
      </c>
      <c r="K13" s="56"/>
      <c r="L13" s="56"/>
      <c r="M13" s="56"/>
      <c r="N13" s="56"/>
      <c r="O13" s="55">
        <v>9.0999999999999998E-2</v>
      </c>
      <c r="P13" s="55">
        <v>1.0999999999999999E-2</v>
      </c>
      <c r="Q13" s="207">
        <v>0.126</v>
      </c>
      <c r="R13" s="207">
        <v>1.7000000000000001E-2</v>
      </c>
      <c r="S13" s="57"/>
    </row>
    <row r="14" spans="1:19">
      <c r="A14" s="205"/>
      <c r="B14" s="206"/>
      <c r="C14" s="38"/>
      <c r="D14" s="4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5"/>
      <c r="P14" s="55"/>
      <c r="Q14" s="207"/>
      <c r="R14" s="207"/>
      <c r="S14" s="57"/>
    </row>
    <row r="15" spans="1:19">
      <c r="A15" s="205" t="s">
        <v>215</v>
      </c>
      <c r="B15" s="206">
        <v>44510</v>
      </c>
      <c r="C15" s="38">
        <v>4</v>
      </c>
      <c r="D15" s="46"/>
      <c r="E15" s="56">
        <v>8.8251427532604065E-2</v>
      </c>
      <c r="F15" s="56">
        <v>2.8262418421433039E-2</v>
      </c>
      <c r="G15" s="56">
        <v>2.8262418421433039E-2</v>
      </c>
      <c r="H15" s="56">
        <v>3.6308146615329107E-2</v>
      </c>
      <c r="I15" s="56"/>
      <c r="J15" s="56">
        <v>0.1318119932239292</v>
      </c>
      <c r="K15" s="56">
        <v>4.3446939069305753E-2</v>
      </c>
      <c r="L15" s="56">
        <v>4.3446939069305753E-2</v>
      </c>
      <c r="M15" s="56">
        <v>5.4175060794193187E-2</v>
      </c>
      <c r="N15" s="56"/>
      <c r="O15" s="56"/>
      <c r="P15" s="56"/>
      <c r="Q15" s="56"/>
      <c r="R15" s="56"/>
      <c r="S15" s="57"/>
    </row>
    <row r="16" spans="1:19">
      <c r="A16" s="205"/>
      <c r="B16" s="206">
        <v>44552</v>
      </c>
      <c r="C16" s="38">
        <v>6</v>
      </c>
      <c r="D16" s="46"/>
      <c r="E16" s="56">
        <v>0.1096459541970092</v>
      </c>
      <c r="F16" s="56">
        <v>3.4659676298681788E-2</v>
      </c>
      <c r="G16" s="56">
        <v>2.8299507193935428E-2</v>
      </c>
      <c r="H16" s="56">
        <v>2.774881127268191E-2</v>
      </c>
      <c r="I16" s="56"/>
      <c r="J16" s="56">
        <v>0.161577977573509</v>
      </c>
      <c r="K16" s="56">
        <v>5.6049080577014368E-2</v>
      </c>
      <c r="L16" s="56">
        <v>4.5763882655274861E-2</v>
      </c>
      <c r="M16" s="56">
        <v>5.0669265161565842E-2</v>
      </c>
      <c r="N16" s="56"/>
      <c r="O16" s="56"/>
      <c r="P16" s="56"/>
      <c r="Q16" s="56"/>
      <c r="R16" s="56"/>
      <c r="S16" s="57"/>
    </row>
    <row r="17" spans="1:19">
      <c r="A17" s="205"/>
      <c r="B17" s="206">
        <v>44553</v>
      </c>
      <c r="C17" s="38">
        <v>6</v>
      </c>
      <c r="D17" s="46"/>
      <c r="E17" s="56">
        <v>9.6814464611072459E-2</v>
      </c>
      <c r="F17" s="56">
        <v>2.6647483477891871E-2</v>
      </c>
      <c r="G17" s="56">
        <v>2.1757579150026778E-2</v>
      </c>
      <c r="H17" s="56">
        <v>1.8105410657034429E-2</v>
      </c>
      <c r="I17" s="56"/>
      <c r="J17" s="56">
        <v>0.15652212883661881</v>
      </c>
      <c r="K17" s="56">
        <v>2.017867652220276E-2</v>
      </c>
      <c r="L17" s="56">
        <v>1.6475820388025132E-2</v>
      </c>
      <c r="M17" s="56">
        <v>3.067729947241422E-2</v>
      </c>
      <c r="N17" s="56"/>
      <c r="O17" s="56"/>
      <c r="P17" s="56"/>
      <c r="Q17" s="56"/>
      <c r="R17" s="56"/>
      <c r="S17" s="57"/>
    </row>
    <row r="18" spans="1:19">
      <c r="A18" s="205"/>
      <c r="B18" s="206">
        <v>44554</v>
      </c>
      <c r="C18" s="38">
        <v>7</v>
      </c>
      <c r="D18" s="46"/>
      <c r="E18" s="56">
        <v>0.14476271330491181</v>
      </c>
      <c r="F18" s="56">
        <v>1.5874369327834689E-2</v>
      </c>
      <c r="G18" s="56">
        <v>1.1999895274697759E-2</v>
      </c>
      <c r="H18" s="56">
        <v>1.4544147430348899E-2</v>
      </c>
      <c r="I18" s="56"/>
      <c r="J18" s="56">
        <v>0.21387259528220831</v>
      </c>
      <c r="K18" s="56">
        <v>2.8189462248613462E-2</v>
      </c>
      <c r="L18" s="56">
        <v>2.1309230486421381E-2</v>
      </c>
      <c r="M18" s="56">
        <v>2.750296528567954E-2</v>
      </c>
      <c r="N18" s="56"/>
      <c r="O18" s="56"/>
      <c r="P18" s="56"/>
      <c r="Q18" s="56"/>
      <c r="R18" s="56"/>
      <c r="S18" s="57"/>
    </row>
    <row r="19" spans="1:19">
      <c r="A19" s="205"/>
      <c r="B19" s="209">
        <v>44916</v>
      </c>
      <c r="C19" s="38">
        <v>8</v>
      </c>
      <c r="D19" s="46"/>
      <c r="E19" s="56">
        <v>8.2025628405507645E-2</v>
      </c>
      <c r="F19" s="56">
        <v>2.5570546438685782E-2</v>
      </c>
      <c r="G19" s="56">
        <v>1.808110678544024E-2</v>
      </c>
      <c r="H19" s="56">
        <v>2.3140720028079081E-2</v>
      </c>
      <c r="I19" s="56"/>
      <c r="J19" s="56">
        <v>0.12392924765622371</v>
      </c>
      <c r="K19" s="56">
        <v>5.4850394559206671E-2</v>
      </c>
      <c r="L19" s="56">
        <v>3.8785085943572738E-2</v>
      </c>
      <c r="M19" s="56">
        <v>3.3435468373754371E-2</v>
      </c>
      <c r="N19" s="56"/>
      <c r="O19" s="56"/>
      <c r="P19" s="56"/>
      <c r="Q19" s="56"/>
      <c r="R19" s="56"/>
      <c r="S19" s="57"/>
    </row>
    <row r="20" spans="1:19">
      <c r="A20" s="205"/>
      <c r="B20" s="206">
        <v>45000</v>
      </c>
      <c r="C20" s="38">
        <v>5</v>
      </c>
      <c r="D20" s="46"/>
      <c r="E20" s="56">
        <v>9.4972191863229583E-2</v>
      </c>
      <c r="F20" s="56">
        <v>1.7910407634406079E-2</v>
      </c>
      <c r="G20" s="56">
        <v>1.6019555590105271E-2</v>
      </c>
      <c r="H20" s="56">
        <v>1.947882353560499E-2</v>
      </c>
      <c r="I20" s="56"/>
      <c r="J20" s="56">
        <v>0.13761034248549461</v>
      </c>
      <c r="K20" s="56">
        <v>1.8893447777228109E-2</v>
      </c>
      <c r="L20" s="56">
        <v>1.6898813423689742E-2</v>
      </c>
      <c r="M20" s="56">
        <v>4.2455375918978293E-2</v>
      </c>
      <c r="N20" s="56"/>
      <c r="O20" s="56"/>
      <c r="P20" s="56"/>
      <c r="Q20" s="56"/>
      <c r="R20" s="56"/>
      <c r="S20" s="57"/>
    </row>
    <row r="21" spans="1:19">
      <c r="A21" s="205"/>
      <c r="B21" s="206">
        <v>45002</v>
      </c>
      <c r="C21" s="38">
        <v>8</v>
      </c>
      <c r="D21" s="46"/>
      <c r="E21" s="56">
        <v>7.5865785621548332E-2</v>
      </c>
      <c r="F21" s="56">
        <v>3.6236631561059232E-2</v>
      </c>
      <c r="G21" s="56">
        <v>2.5623167904183449E-2</v>
      </c>
      <c r="H21" s="56">
        <v>1.722461916283119E-2</v>
      </c>
      <c r="I21" s="56"/>
      <c r="J21" s="56">
        <v>0.1069537846331847</v>
      </c>
      <c r="K21" s="56">
        <v>5.595849904667765E-2</v>
      </c>
      <c r="L21" s="56">
        <v>3.956863414092672E-2</v>
      </c>
      <c r="M21" s="56">
        <v>3.2170338085830329E-2</v>
      </c>
      <c r="N21" s="56"/>
      <c r="O21" s="56"/>
      <c r="P21" s="56"/>
      <c r="Q21" s="56"/>
      <c r="R21" s="56"/>
      <c r="S21" s="57"/>
    </row>
    <row r="22" spans="1:19">
      <c r="A22" s="205"/>
      <c r="B22" s="206">
        <v>45003</v>
      </c>
      <c r="C22" s="38">
        <v>5</v>
      </c>
      <c r="D22" s="46"/>
      <c r="E22" s="56">
        <v>0.1216102771933958</v>
      </c>
      <c r="F22" s="56">
        <v>2.0116402406921249E-2</v>
      </c>
      <c r="G22" s="56">
        <v>1.799265729784652E-2</v>
      </c>
      <c r="H22" s="56">
        <v>2.5819983508679679E-2</v>
      </c>
      <c r="I22" s="56"/>
      <c r="J22" s="56">
        <v>0.18002313081719737</v>
      </c>
      <c r="K22" s="56">
        <v>3.6283175301111477E-2</v>
      </c>
      <c r="L22" s="56">
        <v>3.2452658565130667E-2</v>
      </c>
      <c r="M22" s="56">
        <v>4.3719694979933492E-2</v>
      </c>
      <c r="N22" s="56"/>
      <c r="O22" s="56"/>
      <c r="P22" s="56"/>
      <c r="Q22" s="56"/>
      <c r="R22" s="56"/>
      <c r="S22" s="57"/>
    </row>
    <row r="23" spans="1:19">
      <c r="A23" s="205"/>
      <c r="B23" s="206"/>
      <c r="C23" s="15"/>
      <c r="D23" s="194" t="s">
        <v>213</v>
      </c>
      <c r="E23" s="56">
        <f>AVERAGE(E15:E22)</f>
        <v>0.10174355534115986</v>
      </c>
      <c r="F23" s="56"/>
      <c r="G23" s="56"/>
      <c r="H23" s="56"/>
      <c r="I23" s="56"/>
      <c r="J23" s="56">
        <f>AVERAGE(J15:J22)</f>
        <v>0.15153765006354572</v>
      </c>
      <c r="K23" s="56"/>
      <c r="L23" s="56"/>
      <c r="M23" s="56"/>
      <c r="N23" s="56"/>
      <c r="O23" s="55">
        <v>0.114</v>
      </c>
      <c r="P23" s="55">
        <v>1.0999999999999999E-2</v>
      </c>
      <c r="Q23" s="207">
        <v>0.17399999999999999</v>
      </c>
      <c r="R23" s="207">
        <v>1.6E-2</v>
      </c>
      <c r="S23" s="57"/>
    </row>
    <row r="24" spans="1:19">
      <c r="A24" s="205"/>
      <c r="B24" s="206"/>
      <c r="C24" s="38"/>
      <c r="D24" s="4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/>
      <c r="P24" s="55"/>
      <c r="Q24" s="207"/>
      <c r="R24" s="56"/>
      <c r="S24" s="57"/>
    </row>
    <row r="25" spans="1:19">
      <c r="A25" s="210" t="s">
        <v>211</v>
      </c>
      <c r="B25" s="211"/>
      <c r="C25" s="212">
        <v>8</v>
      </c>
      <c r="D25" s="213"/>
      <c r="E25" s="214">
        <v>-8.5533353025718517E-2</v>
      </c>
      <c r="F25" s="214">
        <v>2.416050687302642E-2</v>
      </c>
      <c r="G25" s="214">
        <v>1.708405824682117E-2</v>
      </c>
      <c r="H25" s="214">
        <v>1.471461060235159E-2</v>
      </c>
      <c r="I25" s="214"/>
      <c r="J25" s="214">
        <v>-0.12704513729083769</v>
      </c>
      <c r="K25" s="214">
        <v>5.1992324220827203E-2</v>
      </c>
      <c r="L25" s="214">
        <v>3.6764125026196491E-2</v>
      </c>
      <c r="M25" s="214">
        <v>2.5138585670159849E-2</v>
      </c>
      <c r="N25" s="214"/>
      <c r="O25" s="214">
        <v>-0.11700000000000001</v>
      </c>
      <c r="P25" s="215">
        <v>0.03</v>
      </c>
      <c r="Q25" s="216">
        <v>-0.16900000000000001</v>
      </c>
      <c r="R25" s="216">
        <v>3.5999999999999997E-2</v>
      </c>
      <c r="S25" s="57"/>
    </row>
    <row r="26" spans="1:19">
      <c r="A26" s="165"/>
      <c r="B26" s="166"/>
      <c r="C26" s="15"/>
    </row>
    <row r="27" spans="1:19" ht="18">
      <c r="A27" s="54" t="s">
        <v>210</v>
      </c>
    </row>
    <row r="29" spans="1:19">
      <c r="E29" s="164"/>
      <c r="H29"/>
      <c r="K29"/>
    </row>
  </sheetData>
  <sortState xmlns:xlrd2="http://schemas.microsoft.com/office/spreadsheetml/2017/richdata2" ref="A25:P26">
    <sortCondition ref="B25:B26"/>
  </sortState>
  <mergeCells count="4">
    <mergeCell ref="E3:H3"/>
    <mergeCell ref="J3:M3"/>
    <mergeCell ref="O2:R3"/>
    <mergeCell ref="A2:M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1B0D-C47F-0343-836D-53610C19BF10}">
  <dimension ref="A1:K12"/>
  <sheetViews>
    <sheetView tabSelected="1" workbookViewId="0">
      <selection activeCell="O9" sqref="O9"/>
    </sheetView>
  </sheetViews>
  <sheetFormatPr baseColWidth="10" defaultRowHeight="16"/>
  <cols>
    <col min="1" max="1" width="15.33203125" style="235" bestFit="1" customWidth="1"/>
    <col min="2" max="2" width="21" style="235" bestFit="1" customWidth="1"/>
    <col min="3" max="3" width="5.6640625" style="223" bestFit="1" customWidth="1"/>
    <col min="4" max="4" width="5.1640625" style="223" bestFit="1" customWidth="1"/>
    <col min="5" max="5" width="6" style="223" bestFit="1" customWidth="1"/>
    <col min="6" max="8" width="5.6640625" style="223" bestFit="1" customWidth="1"/>
    <col min="9" max="9" width="5.83203125" style="223" bestFit="1" customWidth="1"/>
    <col min="10" max="10" width="4.83203125" style="223" bestFit="1" customWidth="1"/>
    <col min="11" max="11" width="16.5" style="223" bestFit="1" customWidth="1"/>
    <col min="12" max="16384" width="10.83203125" style="223"/>
  </cols>
  <sheetData>
    <row r="1" spans="1:11">
      <c r="A1" s="299" t="s">
        <v>557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9" thickBot="1">
      <c r="A2" s="236"/>
      <c r="B2" s="163" t="s">
        <v>492</v>
      </c>
      <c r="C2" s="163" t="s">
        <v>494</v>
      </c>
      <c r="D2" s="163" t="s">
        <v>495</v>
      </c>
      <c r="E2" s="163" t="s">
        <v>496</v>
      </c>
      <c r="F2" s="163" t="s">
        <v>497</v>
      </c>
      <c r="G2" s="163" t="s">
        <v>33</v>
      </c>
      <c r="H2" s="163" t="s">
        <v>32</v>
      </c>
      <c r="I2" s="163" t="s">
        <v>502</v>
      </c>
      <c r="J2" s="163" t="s">
        <v>503</v>
      </c>
      <c r="K2" s="5" t="s">
        <v>504</v>
      </c>
    </row>
    <row r="3" spans="1:11" ht="17" thickTop="1">
      <c r="A3" s="93" t="s">
        <v>490</v>
      </c>
      <c r="C3" s="4"/>
    </row>
    <row r="4" spans="1:11">
      <c r="A4" s="54" t="s">
        <v>505</v>
      </c>
      <c r="B4" s="54" t="s">
        <v>493</v>
      </c>
      <c r="C4" s="28">
        <v>50.156943427186803</v>
      </c>
      <c r="D4" s="28">
        <v>1.1108046364549429</v>
      </c>
      <c r="E4" s="28">
        <v>14.609138015005565</v>
      </c>
      <c r="F4" s="28">
        <v>10.781817236437414</v>
      </c>
      <c r="G4" s="28">
        <v>9.3657287218136229</v>
      </c>
      <c r="H4" s="28">
        <v>11.869153245083373</v>
      </c>
      <c r="I4" s="28">
        <v>1.8863108363503387</v>
      </c>
      <c r="J4" s="28">
        <v>0.22010388166792391</v>
      </c>
      <c r="K4" s="4"/>
    </row>
    <row r="5" spans="1:11">
      <c r="A5" s="54" t="s">
        <v>106</v>
      </c>
      <c r="B5" s="54" t="s">
        <v>498</v>
      </c>
      <c r="C5" s="28">
        <v>48.84513995524717</v>
      </c>
      <c r="D5" s="28">
        <v>1.4061000409102049</v>
      </c>
      <c r="E5" s="28">
        <v>17.008912613884039</v>
      </c>
      <c r="F5" s="28">
        <v>10.939174404438594</v>
      </c>
      <c r="G5" s="28">
        <v>7.9162003754581782</v>
      </c>
      <c r="H5" s="28">
        <v>9.8631081244107701</v>
      </c>
      <c r="I5" s="28">
        <v>3.5540249945502493</v>
      </c>
      <c r="J5" s="28">
        <v>0.46733949110077933</v>
      </c>
      <c r="K5" s="4"/>
    </row>
    <row r="6" spans="1:11">
      <c r="B6" s="54"/>
      <c r="C6" s="28"/>
      <c r="D6" s="28"/>
      <c r="E6" s="28"/>
      <c r="F6" s="28"/>
      <c r="G6" s="28"/>
      <c r="H6" s="28"/>
      <c r="I6" s="28"/>
      <c r="J6" s="28"/>
      <c r="K6" s="4"/>
    </row>
    <row r="7" spans="1:11">
      <c r="A7" s="93" t="s">
        <v>491</v>
      </c>
      <c r="B7" s="54"/>
      <c r="C7" s="28"/>
      <c r="D7" s="28"/>
      <c r="E7" s="28"/>
      <c r="F7" s="28"/>
      <c r="G7" s="28"/>
      <c r="H7" s="28"/>
      <c r="I7" s="28"/>
      <c r="J7" s="28"/>
      <c r="K7" s="4"/>
    </row>
    <row r="8" spans="1:11">
      <c r="A8" s="54" t="s">
        <v>499</v>
      </c>
      <c r="B8" s="54" t="s">
        <v>493</v>
      </c>
      <c r="C8" s="28">
        <v>51.168082839931081</v>
      </c>
      <c r="D8" s="28">
        <v>1.0633751513165786</v>
      </c>
      <c r="E8" s="28">
        <v>14.323012242223305</v>
      </c>
      <c r="F8" s="28">
        <v>10.682687727607465</v>
      </c>
      <c r="G8" s="28">
        <v>7.5180313176172104</v>
      </c>
      <c r="H8" s="28">
        <v>13.075690757637192</v>
      </c>
      <c r="I8" s="28">
        <v>2.0854140479658461</v>
      </c>
      <c r="J8" s="28">
        <v>8.370591570130502E-2</v>
      </c>
      <c r="K8" s="227" t="s">
        <v>506</v>
      </c>
    </row>
    <row r="9" spans="1:11">
      <c r="A9" s="54" t="s">
        <v>501</v>
      </c>
      <c r="B9" s="54" t="s">
        <v>493</v>
      </c>
      <c r="C9" s="28">
        <v>57.358599581239517</v>
      </c>
      <c r="D9" s="28">
        <v>1.0940753408997679</v>
      </c>
      <c r="E9" s="28">
        <v>15.517944312592469</v>
      </c>
      <c r="F9" s="28">
        <v>8.0873693367274342</v>
      </c>
      <c r="G9" s="28">
        <v>8.3961525690518908</v>
      </c>
      <c r="H9" s="28">
        <v>5.9195451118738855</v>
      </c>
      <c r="I9" s="28">
        <v>3.4171825854656595</v>
      </c>
      <c r="J9" s="28">
        <v>0.20913116214939065</v>
      </c>
      <c r="K9" s="4"/>
    </row>
    <row r="10" spans="1:11">
      <c r="A10" s="54" t="s">
        <v>500</v>
      </c>
      <c r="B10" s="54" t="s">
        <v>493</v>
      </c>
      <c r="C10" s="28">
        <v>49.629885454184858</v>
      </c>
      <c r="D10" s="28">
        <v>0.77574317574584417</v>
      </c>
      <c r="E10" s="28">
        <v>11.376180083994015</v>
      </c>
      <c r="F10" s="28">
        <v>11.849162531969233</v>
      </c>
      <c r="G10" s="28">
        <v>10.533885214886599</v>
      </c>
      <c r="H10" s="28">
        <v>13.545349339497809</v>
      </c>
      <c r="I10" s="28">
        <v>2.0683018452526598</v>
      </c>
      <c r="J10" s="28">
        <v>0.22149235446898768</v>
      </c>
      <c r="K10" s="227" t="s">
        <v>507</v>
      </c>
    </row>
    <row r="11" spans="1:11">
      <c r="A11" s="54" t="s">
        <v>489</v>
      </c>
      <c r="B11" s="54" t="s">
        <v>498</v>
      </c>
      <c r="C11" s="28">
        <v>50.260488428392151</v>
      </c>
      <c r="D11" s="28">
        <v>1.2501435304734372</v>
      </c>
      <c r="E11" s="28">
        <v>16.618471997554852</v>
      </c>
      <c r="F11" s="28">
        <v>9.138800871252359</v>
      </c>
      <c r="G11" s="28">
        <v>8.5912730166956841</v>
      </c>
      <c r="H11" s="28">
        <v>10.068677868124052</v>
      </c>
      <c r="I11" s="28">
        <v>3.6182803555510596</v>
      </c>
      <c r="J11" s="28">
        <v>0.45386393195640917</v>
      </c>
      <c r="K11" s="4"/>
    </row>
    <row r="12" spans="1:11">
      <c r="A12" s="54" t="s">
        <v>105</v>
      </c>
      <c r="B12" s="54" t="s">
        <v>498</v>
      </c>
      <c r="C12" s="28">
        <v>51.130823170126213</v>
      </c>
      <c r="D12" s="28">
        <v>1.0795474097387971</v>
      </c>
      <c r="E12" s="28">
        <v>16.042959552352823</v>
      </c>
      <c r="F12" s="28">
        <v>8.328003656136719</v>
      </c>
      <c r="G12" s="28">
        <v>9.1756384225272818</v>
      </c>
      <c r="H12" s="28">
        <v>10.164623227826599</v>
      </c>
      <c r="I12" s="28">
        <v>3.6430865876790683</v>
      </c>
      <c r="J12" s="28">
        <v>0.43531797361249885</v>
      </c>
      <c r="K12" s="4"/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86F3-96A8-724E-A40F-D95A58C83057}">
  <sheetPr codeName="Sheet2"/>
  <dimension ref="A1:AG77"/>
  <sheetViews>
    <sheetView zoomScale="125" zoomScaleNormal="100" workbookViewId="0">
      <pane xSplit="1" ySplit="4" topLeftCell="U5" activePane="bottomRight" state="frozen"/>
      <selection pane="topRight" activeCell="B1" sqref="B1"/>
      <selection pane="bottomLeft" activeCell="A5" sqref="A5"/>
      <selection pane="bottomRight" activeCell="AB8" sqref="AB8"/>
    </sheetView>
  </sheetViews>
  <sheetFormatPr baseColWidth="10" defaultRowHeight="16"/>
  <cols>
    <col min="1" max="1" width="8" style="4" bestFit="1" customWidth="1"/>
    <col min="2" max="2" width="11" style="4" bestFit="1" customWidth="1"/>
    <col min="3" max="3" width="12" style="4" bestFit="1" customWidth="1"/>
    <col min="4" max="5" width="9.83203125" style="4" bestFit="1" customWidth="1"/>
    <col min="6" max="6" width="10.83203125" style="4" bestFit="1" customWidth="1"/>
    <col min="7" max="7" width="5.83203125" style="4" customWidth="1"/>
    <col min="8" max="8" width="11" style="4" bestFit="1" customWidth="1"/>
    <col min="9" max="9" width="10.83203125" style="4" bestFit="1" customWidth="1"/>
    <col min="10" max="10" width="11.5" style="4" bestFit="1" customWidth="1"/>
    <col min="11" max="11" width="5.83203125" style="4" customWidth="1"/>
    <col min="12" max="12" width="11.5" style="4" bestFit="1" customWidth="1"/>
    <col min="13" max="13" width="11" style="4" bestFit="1" customWidth="1"/>
    <col min="14" max="14" width="5.83203125" style="4" customWidth="1"/>
    <col min="15" max="15" width="11.5" style="4" bestFit="1" customWidth="1"/>
    <col min="16" max="16" width="10.83203125" style="4" bestFit="1" customWidth="1"/>
    <col min="17" max="17" width="5.83203125" style="4" customWidth="1"/>
    <col min="18" max="18" width="9.33203125" style="4" bestFit="1" customWidth="1"/>
    <col min="19" max="19" width="10.83203125" style="4" bestFit="1" customWidth="1"/>
    <col min="20" max="20" width="5.83203125" style="4" customWidth="1"/>
    <col min="21" max="21" width="20.5" style="4" bestFit="1" customWidth="1"/>
    <col min="22" max="22" width="5.83203125" style="4" customWidth="1"/>
    <col min="23" max="23" width="12" style="4" bestFit="1" customWidth="1"/>
    <col min="24" max="24" width="11" style="4" bestFit="1" customWidth="1"/>
    <col min="25" max="25" width="5.83203125" style="4" customWidth="1"/>
    <col min="26" max="27" width="12.33203125" style="4" customWidth="1"/>
    <col min="28" max="28" width="5.83203125" style="4" customWidth="1"/>
    <col min="29" max="29" width="9.33203125" style="4" bestFit="1" customWidth="1"/>
    <col min="30" max="30" width="10.83203125" style="4" bestFit="1" customWidth="1"/>
    <col min="31" max="16384" width="10.83203125" style="2"/>
  </cols>
  <sheetData>
    <row r="1" spans="1:31">
      <c r="A1" s="34" t="s">
        <v>543</v>
      </c>
    </row>
    <row r="2" spans="1:31">
      <c r="A2" s="20"/>
      <c r="B2" s="260" t="s">
        <v>441</v>
      </c>
      <c r="C2" s="260"/>
      <c r="D2" s="260"/>
      <c r="E2" s="260"/>
      <c r="F2" s="260"/>
      <c r="G2" s="2"/>
      <c r="H2" s="260" t="s">
        <v>442</v>
      </c>
      <c r="I2" s="260"/>
      <c r="J2" s="260"/>
      <c r="K2" s="2"/>
      <c r="L2" s="260" t="s">
        <v>443</v>
      </c>
      <c r="M2" s="260"/>
      <c r="N2" s="260"/>
      <c r="O2" s="260"/>
      <c r="P2" s="260"/>
      <c r="Q2" s="2"/>
      <c r="R2" s="260" t="s">
        <v>444</v>
      </c>
      <c r="S2" s="260"/>
      <c r="T2" s="260"/>
      <c r="U2" s="260"/>
      <c r="V2" s="260"/>
      <c r="W2" s="260"/>
      <c r="X2" s="260"/>
      <c r="Y2" s="2"/>
      <c r="Z2" s="268" t="s">
        <v>445</v>
      </c>
      <c r="AA2" s="268"/>
      <c r="AB2" s="2"/>
      <c r="AC2" s="260" t="s">
        <v>446</v>
      </c>
      <c r="AD2" s="260"/>
    </row>
    <row r="3" spans="1:31">
      <c r="A3" s="2"/>
      <c r="B3" s="263" t="s">
        <v>565</v>
      </c>
      <c r="C3" s="263"/>
      <c r="D3" s="263"/>
      <c r="E3" s="263"/>
      <c r="F3" s="263"/>
      <c r="G3" s="125"/>
      <c r="H3" s="264" t="s">
        <v>566</v>
      </c>
      <c r="I3" s="264"/>
      <c r="J3" s="264"/>
      <c r="K3" s="125"/>
      <c r="L3" s="261" t="s">
        <v>95</v>
      </c>
      <c r="M3" s="261"/>
      <c r="N3" s="125"/>
      <c r="O3" s="261" t="s">
        <v>567</v>
      </c>
      <c r="P3" s="261"/>
      <c r="Q3" s="36"/>
      <c r="R3" s="266" t="s">
        <v>127</v>
      </c>
      <c r="S3" s="266"/>
      <c r="T3" s="125"/>
      <c r="U3" s="153" t="s">
        <v>447</v>
      </c>
      <c r="V3" s="125"/>
      <c r="W3" s="265" t="s">
        <v>568</v>
      </c>
      <c r="X3" s="265"/>
      <c r="Y3" s="125"/>
      <c r="Z3" s="267" t="s">
        <v>569</v>
      </c>
      <c r="AA3" s="267"/>
      <c r="AB3" s="36"/>
      <c r="AC3" s="262" t="s">
        <v>573</v>
      </c>
      <c r="AD3" s="262"/>
    </row>
    <row r="4" spans="1:31" s="11" customFormat="1" ht="17" thickBot="1">
      <c r="A4" s="5"/>
      <c r="B4" s="5" t="s">
        <v>42</v>
      </c>
      <c r="C4" s="5" t="s">
        <v>110</v>
      </c>
      <c r="D4" s="5" t="s">
        <v>11</v>
      </c>
      <c r="E4" s="5" t="s">
        <v>12</v>
      </c>
      <c r="F4" s="5" t="s">
        <v>111</v>
      </c>
      <c r="G4" s="5"/>
      <c r="H4" s="5" t="s">
        <v>4</v>
      </c>
      <c r="I4" s="5" t="s">
        <v>112</v>
      </c>
      <c r="J4" s="5" t="s">
        <v>113</v>
      </c>
      <c r="K4" s="5"/>
      <c r="L4" s="5" t="s">
        <v>114</v>
      </c>
      <c r="M4" s="5" t="s">
        <v>7</v>
      </c>
      <c r="N4" s="5"/>
      <c r="O4" s="5" t="s">
        <v>115</v>
      </c>
      <c r="P4" s="5" t="s">
        <v>116</v>
      </c>
      <c r="Q4" s="5"/>
      <c r="R4" s="5" t="s">
        <v>109</v>
      </c>
      <c r="S4" s="5" t="s">
        <v>39</v>
      </c>
      <c r="T4" s="5"/>
      <c r="U4" s="5" t="s">
        <v>10</v>
      </c>
      <c r="V4" s="5"/>
      <c r="W4" s="5" t="s">
        <v>117</v>
      </c>
      <c r="X4" s="5" t="s">
        <v>56</v>
      </c>
      <c r="Y4" s="5"/>
      <c r="Z4" s="5" t="s">
        <v>107</v>
      </c>
      <c r="AA4" s="5" t="s">
        <v>108</v>
      </c>
      <c r="AB4" s="5"/>
      <c r="AC4" s="5" t="s">
        <v>105</v>
      </c>
      <c r="AD4" s="5" t="s">
        <v>106</v>
      </c>
    </row>
    <row r="5" spans="1:31" ht="19" thickTop="1">
      <c r="A5" s="4" t="s">
        <v>63</v>
      </c>
      <c r="B5" s="59">
        <v>41.794008990456625</v>
      </c>
      <c r="C5" s="59">
        <v>42.509285554076783</v>
      </c>
      <c r="D5" s="59">
        <v>45.049272190690012</v>
      </c>
      <c r="E5" s="59">
        <v>43.551000000000002</v>
      </c>
      <c r="F5" s="59">
        <v>41.399129814256646</v>
      </c>
      <c r="G5" s="59"/>
      <c r="H5" s="59">
        <v>44.610442335204787</v>
      </c>
      <c r="I5" s="59">
        <v>43.497968181562392</v>
      </c>
      <c r="J5" s="59">
        <v>41.017788384415873</v>
      </c>
      <c r="K5" s="59"/>
      <c r="L5" s="59">
        <v>41.631004329831882</v>
      </c>
      <c r="M5" s="59">
        <v>45.164528003008989</v>
      </c>
      <c r="N5" s="59"/>
      <c r="O5" s="59">
        <v>41.011192936747619</v>
      </c>
      <c r="P5" s="59">
        <v>39.719788238259461</v>
      </c>
      <c r="Q5" s="59"/>
      <c r="R5" s="59">
        <v>38.195226810600886</v>
      </c>
      <c r="S5" s="59">
        <v>48.831074237385245</v>
      </c>
      <c r="T5" s="59"/>
      <c r="U5" s="59">
        <v>40.761446314230575</v>
      </c>
      <c r="V5" s="59"/>
      <c r="W5" s="59">
        <v>42.811963327774833</v>
      </c>
      <c r="X5" s="59">
        <v>42.879173790069402</v>
      </c>
      <c r="Y5" s="59"/>
      <c r="Z5" s="59">
        <v>43.093484275666164</v>
      </c>
      <c r="AA5" s="59">
        <v>44.013653252067506</v>
      </c>
      <c r="AB5" s="59"/>
      <c r="AC5" s="59">
        <v>49.09675492283813</v>
      </c>
      <c r="AD5" s="59">
        <v>47.167798213678601</v>
      </c>
      <c r="AE5" s="4"/>
    </row>
    <row r="6" spans="1:31" ht="18">
      <c r="A6" s="4" t="s">
        <v>65</v>
      </c>
      <c r="B6" s="59">
        <v>1.4718315657125016</v>
      </c>
      <c r="C6" s="59">
        <v>0.42050821725760296</v>
      </c>
      <c r="D6" s="59">
        <v>1.0039225748965013</v>
      </c>
      <c r="E6" s="59">
        <v>0.748</v>
      </c>
      <c r="F6" s="59">
        <v>1.2140153618396374</v>
      </c>
      <c r="G6" s="59"/>
      <c r="H6" s="59">
        <v>1.4700816922024353</v>
      </c>
      <c r="I6" s="59">
        <v>1.00417550521265</v>
      </c>
      <c r="J6" s="59">
        <v>1.1723669847790954</v>
      </c>
      <c r="K6" s="59"/>
      <c r="L6" s="59">
        <v>1.5684210997099104</v>
      </c>
      <c r="M6" s="59">
        <v>0.61670280055203219</v>
      </c>
      <c r="N6" s="59"/>
      <c r="O6" s="59">
        <v>1.7474386183284709</v>
      </c>
      <c r="P6" s="59">
        <v>2.2113651220265997</v>
      </c>
      <c r="Q6" s="59"/>
      <c r="R6" s="59">
        <v>1.6470892545398064</v>
      </c>
      <c r="S6" s="59">
        <v>1.29437260074317</v>
      </c>
      <c r="T6" s="59"/>
      <c r="U6" s="59">
        <v>1.1770846018363483</v>
      </c>
      <c r="V6" s="59"/>
      <c r="W6" s="59">
        <v>1.6224509534680345</v>
      </c>
      <c r="X6" s="59">
        <v>1.6432523609452445</v>
      </c>
      <c r="Y6" s="59"/>
      <c r="Z6" s="59">
        <v>1.3749972684449698</v>
      </c>
      <c r="AA6" s="59">
        <v>1.1481994287287074</v>
      </c>
      <c r="AB6" s="59"/>
      <c r="AC6" s="59">
        <v>1.0366012381059737</v>
      </c>
      <c r="AD6" s="59">
        <v>1.3578145759980176</v>
      </c>
      <c r="AE6" s="4"/>
    </row>
    <row r="7" spans="1:31" ht="18">
      <c r="A7" s="4" t="s">
        <v>64</v>
      </c>
      <c r="B7" s="59">
        <v>19.245949902126334</v>
      </c>
      <c r="C7" s="59">
        <v>17.788196772305586</v>
      </c>
      <c r="D7" s="59">
        <v>15.097913454206966</v>
      </c>
      <c r="E7" s="59">
        <v>15.45</v>
      </c>
      <c r="F7" s="59">
        <v>18.946880477452556</v>
      </c>
      <c r="G7" s="59"/>
      <c r="H7" s="59">
        <v>12.249682749553761</v>
      </c>
      <c r="I7" s="59">
        <v>15.204375045128355</v>
      </c>
      <c r="J7" s="59">
        <v>16.776491253080309</v>
      </c>
      <c r="K7" s="59"/>
      <c r="L7" s="59">
        <v>16.616084602143033</v>
      </c>
      <c r="M7" s="59">
        <v>13.056195096848347</v>
      </c>
      <c r="N7" s="59"/>
      <c r="O7" s="59">
        <v>14.655648548378725</v>
      </c>
      <c r="P7" s="59">
        <v>16.309441186403667</v>
      </c>
      <c r="Q7" s="59"/>
      <c r="R7" s="59">
        <v>19.183337364697373</v>
      </c>
      <c r="S7" s="59">
        <v>14.667572428957854</v>
      </c>
      <c r="T7" s="59"/>
      <c r="U7" s="59">
        <v>16.648772914805502</v>
      </c>
      <c r="V7" s="59"/>
      <c r="W7" s="59">
        <v>15.074733290458683</v>
      </c>
      <c r="X7" s="59">
        <v>14.003324853917587</v>
      </c>
      <c r="Y7" s="59"/>
      <c r="Z7" s="59">
        <v>12.428469546045095</v>
      </c>
      <c r="AA7" s="59">
        <v>12.054613090952294</v>
      </c>
      <c r="AB7" s="59"/>
      <c r="AC7" s="59">
        <v>15.404744233397546</v>
      </c>
      <c r="AD7" s="59">
        <v>16.42482668164801</v>
      </c>
      <c r="AE7" s="4"/>
    </row>
    <row r="8" spans="1:31" ht="18">
      <c r="A8" s="4" t="s">
        <v>122</v>
      </c>
      <c r="B8" s="59">
        <v>14.905548652219057</v>
      </c>
      <c r="C8" s="59">
        <v>14.015608799426806</v>
      </c>
      <c r="D8" s="59">
        <v>12.821554082784958</v>
      </c>
      <c r="E8" s="59">
        <v>12.335000000000001</v>
      </c>
      <c r="F8" s="59">
        <v>15.077709001390794</v>
      </c>
      <c r="G8" s="59"/>
      <c r="H8" s="59">
        <v>15.268689619148036</v>
      </c>
      <c r="I8" s="59">
        <v>14.3000181786048</v>
      </c>
      <c r="J8" s="59">
        <v>18.983712999252596</v>
      </c>
      <c r="K8" s="59"/>
      <c r="L8" s="59">
        <v>14.140732981035979</v>
      </c>
      <c r="M8" s="59">
        <v>13.849951282074993</v>
      </c>
      <c r="N8" s="59"/>
      <c r="O8" s="59">
        <v>14.306160824713032</v>
      </c>
      <c r="P8" s="59">
        <v>16.485991311166277</v>
      </c>
      <c r="Q8" s="59"/>
      <c r="R8" s="59">
        <v>16.266740688337176</v>
      </c>
      <c r="S8" s="59">
        <v>10.0980899985948</v>
      </c>
      <c r="T8" s="59"/>
      <c r="U8" s="59">
        <v>18.976851581694103</v>
      </c>
      <c r="V8" s="59"/>
      <c r="W8" s="59">
        <v>13.514108986723295</v>
      </c>
      <c r="X8" s="59">
        <v>15.908228978004896</v>
      </c>
      <c r="Y8" s="59"/>
      <c r="Z8" s="59">
        <v>13.251684769444065</v>
      </c>
      <c r="AA8" s="59">
        <v>12.260953315031658</v>
      </c>
      <c r="AB8" s="59"/>
      <c r="AC8" s="59">
        <v>9.8729103621704315</v>
      </c>
      <c r="AD8" s="59">
        <v>11.737508874665014</v>
      </c>
      <c r="AE8" s="4"/>
    </row>
    <row r="9" spans="1:31">
      <c r="A9" s="4" t="s">
        <v>33</v>
      </c>
      <c r="B9" s="59">
        <v>5.4547880068038843</v>
      </c>
      <c r="C9" s="59">
        <v>12.68716241236597</v>
      </c>
      <c r="D9" s="59">
        <v>12.722364127780214</v>
      </c>
      <c r="E9" s="59">
        <v>12.551</v>
      </c>
      <c r="F9" s="59">
        <v>8.2358078561886003</v>
      </c>
      <c r="G9" s="59"/>
      <c r="H9" s="59">
        <v>9.5021369935230062</v>
      </c>
      <c r="I9" s="59">
        <v>11.977238456308768</v>
      </c>
      <c r="J9" s="59">
        <v>8.6873598058759161</v>
      </c>
      <c r="K9" s="59"/>
      <c r="L9" s="59">
        <v>11.628465596131683</v>
      </c>
      <c r="M9" s="59">
        <v>11.0727993157181</v>
      </c>
      <c r="N9" s="59"/>
      <c r="O9" s="59">
        <v>11.265021911110699</v>
      </c>
      <c r="P9" s="59">
        <v>10.268833527859199</v>
      </c>
      <c r="Q9" s="59"/>
      <c r="R9" s="59">
        <v>6.4010526444480202</v>
      </c>
      <c r="S9" s="59">
        <v>9.0804453331829276</v>
      </c>
      <c r="T9" s="59"/>
      <c r="U9" s="59">
        <v>8.6570408013999796</v>
      </c>
      <c r="V9" s="59"/>
      <c r="W9" s="59">
        <v>10.88647637308576</v>
      </c>
      <c r="X9" s="59">
        <v>9.6295777677587431</v>
      </c>
      <c r="Y9" s="59"/>
      <c r="Z9" s="59">
        <v>13.490427090550144</v>
      </c>
      <c r="AA9" s="59">
        <v>13.796164073134099</v>
      </c>
      <c r="AB9" s="59"/>
      <c r="AC9" s="59">
        <v>8.8106164337014903</v>
      </c>
      <c r="AD9" s="59">
        <v>7.6443581136376064</v>
      </c>
      <c r="AE9" s="4"/>
    </row>
    <row r="10" spans="1:31">
      <c r="A10" s="4" t="s">
        <v>32</v>
      </c>
      <c r="B10" s="59">
        <v>13.18941307151754</v>
      </c>
      <c r="C10" s="59">
        <v>12.137804883882165</v>
      </c>
      <c r="D10" s="59">
        <v>11.752506789956049</v>
      </c>
      <c r="E10" s="59">
        <v>14.204000000000001</v>
      </c>
      <c r="F10" s="59">
        <v>14.543059851971352</v>
      </c>
      <c r="G10" s="59"/>
      <c r="H10" s="59">
        <v>14.92636917079404</v>
      </c>
      <c r="I10" s="59">
        <v>13.021341416997073</v>
      </c>
      <c r="J10" s="59">
        <v>12.241599097915966</v>
      </c>
      <c r="K10" s="59"/>
      <c r="L10" s="59">
        <v>11.400984673272994</v>
      </c>
      <c r="M10" s="59">
        <v>14.79788316743965</v>
      </c>
      <c r="N10" s="59"/>
      <c r="O10" s="59">
        <v>12.30653504214852</v>
      </c>
      <c r="P10" s="59">
        <v>11.016927276853313</v>
      </c>
      <c r="Q10" s="59"/>
      <c r="R10" s="59">
        <v>14.157832184329529</v>
      </c>
      <c r="S10" s="59">
        <v>10.992744470526095</v>
      </c>
      <c r="T10" s="59"/>
      <c r="U10" s="59">
        <v>12.235458269557197</v>
      </c>
      <c r="V10" s="59"/>
      <c r="W10" s="59">
        <v>13.121210599712597</v>
      </c>
      <c r="X10" s="59">
        <v>11.421495903216524</v>
      </c>
      <c r="Y10" s="59"/>
      <c r="Z10" s="59">
        <v>11.500247326640961</v>
      </c>
      <c r="AA10" s="59">
        <v>11.483968834885919</v>
      </c>
      <c r="AB10" s="59"/>
      <c r="AC10" s="59">
        <v>9.7602577967327964</v>
      </c>
      <c r="AD10" s="59">
        <v>9.5244090650194781</v>
      </c>
      <c r="AE10" s="4"/>
    </row>
    <row r="11" spans="1:31" ht="18">
      <c r="A11" s="4" t="s">
        <v>68</v>
      </c>
      <c r="B11" s="59">
        <v>1.5969873110962178</v>
      </c>
      <c r="C11" s="59">
        <v>0.15481893984543577</v>
      </c>
      <c r="D11" s="59">
        <v>1.2744406340003491</v>
      </c>
      <c r="E11" s="59">
        <v>0.53</v>
      </c>
      <c r="F11" s="59">
        <v>0.90347666415052486</v>
      </c>
      <c r="G11" s="59"/>
      <c r="H11" s="59">
        <v>1.4201807522091401</v>
      </c>
      <c r="I11" s="59">
        <v>0.77259626345387</v>
      </c>
      <c r="J11" s="59">
        <v>1.0077538122587431</v>
      </c>
      <c r="K11" s="59"/>
      <c r="L11" s="59">
        <v>1.7190773249364986</v>
      </c>
      <c r="M11" s="59">
        <v>0.87432542207296182</v>
      </c>
      <c r="N11" s="59"/>
      <c r="O11" s="59">
        <v>2.2190484727068931</v>
      </c>
      <c r="P11" s="59">
        <v>2.0009014139762553</v>
      </c>
      <c r="Q11" s="59"/>
      <c r="R11" s="59">
        <v>1.2110367443126615</v>
      </c>
      <c r="S11" s="59">
        <v>3.6629256816433156</v>
      </c>
      <c r="T11" s="59"/>
      <c r="U11" s="59">
        <v>1.0084995949237254</v>
      </c>
      <c r="V11" s="59"/>
      <c r="W11" s="59">
        <v>2.0143521364507864</v>
      </c>
      <c r="X11" s="59">
        <v>1.8266068161773736</v>
      </c>
      <c r="Y11" s="59"/>
      <c r="Z11" s="59">
        <v>2.465683142045771</v>
      </c>
      <c r="AA11" s="59">
        <v>2.11079138316593</v>
      </c>
      <c r="AB11" s="59"/>
      <c r="AC11" s="59">
        <v>3.4981586109581957</v>
      </c>
      <c r="AD11" s="59">
        <v>3.431979802758415</v>
      </c>
      <c r="AE11" s="4"/>
    </row>
    <row r="12" spans="1:31" ht="18">
      <c r="A12" s="4" t="s">
        <v>67</v>
      </c>
      <c r="B12" s="59">
        <v>0.55569150950369961</v>
      </c>
      <c r="C12" s="59"/>
      <c r="D12" s="59"/>
      <c r="E12" s="59"/>
      <c r="F12" s="59"/>
      <c r="G12" s="59"/>
      <c r="H12" s="59">
        <v>0.14571074478041787</v>
      </c>
      <c r="I12" s="59">
        <v>4.7912946570782634E-2</v>
      </c>
      <c r="J12" s="59">
        <v>0.18870290508430648</v>
      </c>
      <c r="K12" s="59"/>
      <c r="L12" s="59">
        <v>0.45795501575499292</v>
      </c>
      <c r="M12" s="59"/>
      <c r="N12" s="59"/>
      <c r="O12" s="59">
        <v>0.57387472806469098</v>
      </c>
      <c r="P12" s="59">
        <v>0.52665799929185597</v>
      </c>
      <c r="Q12" s="59"/>
      <c r="R12" s="59">
        <v>0.53020021129891493</v>
      </c>
      <c r="S12" s="59">
        <v>0.22217583338426827</v>
      </c>
      <c r="T12" s="59"/>
      <c r="U12" s="59">
        <v>0.1876511684086932</v>
      </c>
      <c r="V12" s="59"/>
      <c r="W12" s="59">
        <v>0.29816400435583423</v>
      </c>
      <c r="X12" s="59">
        <v>0.662058249162499</v>
      </c>
      <c r="Y12" s="59"/>
      <c r="Z12" s="59">
        <v>0.41408419179394623</v>
      </c>
      <c r="AA12" s="59">
        <v>0.74835353996247655</v>
      </c>
      <c r="AB12" s="59"/>
      <c r="AC12" s="59">
        <v>0.41800030859754711</v>
      </c>
      <c r="AD12" s="59">
        <v>0.45129105646378243</v>
      </c>
      <c r="AE12" s="4"/>
    </row>
    <row r="13" spans="1:31" ht="18">
      <c r="A13" s="4" t="s">
        <v>123</v>
      </c>
      <c r="B13" s="59">
        <v>0.58472764243272168</v>
      </c>
      <c r="C13" s="59">
        <v>1.3983646179587748E-2</v>
      </c>
      <c r="D13" s="59">
        <v>4.0076749496866321E-2</v>
      </c>
      <c r="E13" s="59">
        <v>2.7E-2</v>
      </c>
      <c r="F13" s="59">
        <v>8.9443184771297785E-2</v>
      </c>
      <c r="G13" s="59"/>
      <c r="H13" s="59">
        <v>0.10279593638618521</v>
      </c>
      <c r="I13" s="59">
        <v>4.3920201023217413E-2</v>
      </c>
      <c r="J13" s="59">
        <v>0.30614035133358231</v>
      </c>
      <c r="K13" s="59"/>
      <c r="L13" s="59">
        <v>0.16661979876053121</v>
      </c>
      <c r="M13" s="59">
        <v>3.1829821963975859E-2</v>
      </c>
      <c r="N13" s="59"/>
      <c r="O13" s="59">
        <v>0.81911185234147066</v>
      </c>
      <c r="P13" s="59">
        <v>0.84584466552934434</v>
      </c>
      <c r="Q13" s="59"/>
      <c r="R13" s="59">
        <v>0.69371990263409411</v>
      </c>
      <c r="S13" s="59">
        <v>9.7201927105617369E-2</v>
      </c>
      <c r="T13" s="59"/>
      <c r="U13" s="59">
        <v>0.30806903048913803</v>
      </c>
      <c r="V13" s="59"/>
      <c r="W13" s="59">
        <v>8.8751158487188106E-2</v>
      </c>
      <c r="X13" s="59">
        <v>0.19822103268338295</v>
      </c>
      <c r="Y13" s="59"/>
      <c r="Z13" s="59">
        <v>0.28827392299530707</v>
      </c>
      <c r="AA13" s="59">
        <v>0.29223304462914651</v>
      </c>
      <c r="AB13" s="59"/>
      <c r="AC13" s="59">
        <v>0.32609953153000132</v>
      </c>
      <c r="AD13" s="59">
        <v>0.39808206727372947</v>
      </c>
      <c r="AE13" s="4"/>
    </row>
    <row r="14" spans="1:31">
      <c r="A14" s="4" t="s">
        <v>35</v>
      </c>
      <c r="B14" s="59">
        <v>5.8727576993083371E-3</v>
      </c>
      <c r="C14" s="59">
        <v>1.4083023261740079E-2</v>
      </c>
      <c r="D14" s="59"/>
      <c r="E14" s="59">
        <v>0.2104</v>
      </c>
      <c r="F14" s="59">
        <v>1.1569004696032035E-2</v>
      </c>
      <c r="G14" s="59"/>
      <c r="H14" s="59">
        <v>4.1771057626501643E-2</v>
      </c>
      <c r="I14" s="59">
        <v>5.5302856170367676E-2</v>
      </c>
      <c r="J14" s="59">
        <v>4.2873894430287586E-3</v>
      </c>
      <c r="K14" s="59"/>
      <c r="L14" s="59"/>
      <c r="M14" s="59">
        <v>7.2349632289770663E-2</v>
      </c>
      <c r="N14" s="59"/>
      <c r="O14" s="59">
        <v>5.0918495595194756E-2</v>
      </c>
      <c r="P14" s="59">
        <v>2.5548342446305061E-2</v>
      </c>
      <c r="Q14" s="59"/>
      <c r="R14" s="59">
        <v>7.0353783036039303E-3</v>
      </c>
      <c r="S14" s="59">
        <v>4.1176576811066616E-2</v>
      </c>
      <c r="T14" s="59"/>
      <c r="U14" s="59"/>
      <c r="V14" s="59"/>
      <c r="W14" s="59">
        <v>5.8444281834728794E-2</v>
      </c>
      <c r="X14" s="59">
        <v>3.7081063669457591E-2</v>
      </c>
      <c r="Y14" s="59"/>
      <c r="Z14" s="59">
        <v>0.11150802162358937</v>
      </c>
      <c r="AA14" s="59">
        <v>0.10696832646523481</v>
      </c>
      <c r="AB14" s="59"/>
      <c r="AC14" s="59">
        <v>5.8549129450309434E-2</v>
      </c>
      <c r="AD14" s="59">
        <v>2.5144446705496908E-2</v>
      </c>
      <c r="AE14" s="4"/>
    </row>
    <row r="15" spans="1:31">
      <c r="A15" s="4" t="s">
        <v>118</v>
      </c>
      <c r="B15" s="59">
        <v>-0.1229539691078016</v>
      </c>
      <c r="C15" s="59">
        <v>0.11664722546244718</v>
      </c>
      <c r="D15" s="59">
        <v>-0.1910371726499652</v>
      </c>
      <c r="E15" s="59">
        <v>0.23987206823034971</v>
      </c>
      <c r="F15" s="59">
        <v>-0.49754994346041354</v>
      </c>
      <c r="G15" s="59"/>
      <c r="H15" s="59">
        <v>0.19799276302316826</v>
      </c>
      <c r="I15" s="59">
        <v>0.18155410312295225</v>
      </c>
      <c r="J15" s="59">
        <v>-0.34687427734526871</v>
      </c>
      <c r="K15" s="59"/>
      <c r="L15" s="59">
        <v>0.2266545784224929</v>
      </c>
      <c r="M15" s="59">
        <v>0.53213262382338233</v>
      </c>
      <c r="N15" s="59"/>
      <c r="O15" s="59">
        <v>0.71133047833334506</v>
      </c>
      <c r="P15" s="59">
        <v>0.25331419403868294</v>
      </c>
      <c r="Q15" s="59"/>
      <c r="R15" s="59">
        <v>0.88982731317403807</v>
      </c>
      <c r="S15" s="59">
        <v>0.81273281408727893</v>
      </c>
      <c r="T15" s="59"/>
      <c r="U15" s="59">
        <v>0.51700680272117283</v>
      </c>
      <c r="V15" s="59"/>
      <c r="W15" s="59">
        <v>0.2789525780617188</v>
      </c>
      <c r="X15" s="59">
        <v>0.88139007806601299</v>
      </c>
      <c r="Y15" s="59"/>
      <c r="Z15" s="59">
        <v>0.93069306930687079</v>
      </c>
      <c r="AA15" s="59">
        <v>1.2634313378202753</v>
      </c>
      <c r="AB15" s="59"/>
      <c r="AC15" s="59">
        <v>1.175548589341735</v>
      </c>
      <c r="AD15" s="59">
        <v>1.459299873471303</v>
      </c>
      <c r="AE15" s="4"/>
    </row>
    <row r="16" spans="1:31">
      <c r="A16" s="29" t="s">
        <v>36</v>
      </c>
      <c r="B16" s="59">
        <v>98.804819409567884</v>
      </c>
      <c r="C16" s="59">
        <v>99.741452248601661</v>
      </c>
      <c r="D16" s="59">
        <v>99.7620506038119</v>
      </c>
      <c r="E16" s="59"/>
      <c r="F16" s="59">
        <v>100.42109121671744</v>
      </c>
      <c r="G16" s="59"/>
      <c r="H16" s="59">
        <v>99.737861051428339</v>
      </c>
      <c r="I16" s="59">
        <v>99.924849051032297</v>
      </c>
      <c r="J16" s="59">
        <v>100.38620298343942</v>
      </c>
      <c r="K16" s="59"/>
      <c r="L16" s="59">
        <v>99.3293454215775</v>
      </c>
      <c r="M16" s="59">
        <v>99.536564541968829</v>
      </c>
      <c r="N16" s="59"/>
      <c r="O16" s="59">
        <v>98.95495143013531</v>
      </c>
      <c r="P16" s="59">
        <v>99.411299083812267</v>
      </c>
      <c r="Q16" s="59"/>
      <c r="R16" s="59">
        <v>98.293271183502071</v>
      </c>
      <c r="S16" s="59">
        <v>98.987779088334349</v>
      </c>
      <c r="T16" s="59"/>
      <c r="U16" s="59">
        <v>99.960874277345269</v>
      </c>
      <c r="V16" s="59"/>
      <c r="W16" s="59">
        <v>99.490655112351732</v>
      </c>
      <c r="X16" s="59">
        <v>98.209020815605115</v>
      </c>
      <c r="Y16" s="59"/>
      <c r="Z16" s="59">
        <v>98.418859555250009</v>
      </c>
      <c r="AA16" s="59">
        <v>98.015898289022971</v>
      </c>
      <c r="AB16" s="59"/>
      <c r="AC16" s="59">
        <v>98.282692567482442</v>
      </c>
      <c r="AD16" s="59">
        <v>98.163212897848169</v>
      </c>
      <c r="AE16" s="29"/>
    </row>
    <row r="17" spans="1:33">
      <c r="B17" s="59"/>
      <c r="C17" s="57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</row>
    <row r="18" spans="1:33" ht="18">
      <c r="A18" s="4" t="s">
        <v>124</v>
      </c>
      <c r="B18" s="59">
        <v>13.414695676024108</v>
      </c>
      <c r="C18" s="59">
        <v>12.613767607308137</v>
      </c>
      <c r="D18" s="59">
        <v>11.539142243424807</v>
      </c>
      <c r="E18" s="59">
        <v>11.101253300000002</v>
      </c>
      <c r="F18" s="59">
        <v>13.569636547071687</v>
      </c>
      <c r="G18" s="59"/>
      <c r="H18" s="59">
        <v>13.741515283440849</v>
      </c>
      <c r="I18" s="59">
        <v>12.869730360380778</v>
      </c>
      <c r="J18" s="59">
        <v>17.084962025067352</v>
      </c>
      <c r="K18" s="59"/>
      <c r="L18" s="59">
        <v>12.72637686827276</v>
      </c>
      <c r="M18" s="59">
        <v>12.464679154841853</v>
      </c>
      <c r="N18" s="59"/>
      <c r="O18" s="59">
        <v>12.875258619025235</v>
      </c>
      <c r="P18" s="59">
        <v>14.837062460223427</v>
      </c>
      <c r="Q18" s="59"/>
      <c r="R18" s="59">
        <v>14.639741284689691</v>
      </c>
      <c r="S18" s="59">
        <v>9.0880790369353477</v>
      </c>
      <c r="T18" s="59"/>
      <c r="U18" s="59">
        <v>17.078786886493059</v>
      </c>
      <c r="V18" s="59"/>
      <c r="W18" s="59">
        <v>12.162427805871232</v>
      </c>
      <c r="X18" s="59">
        <v>14.317087915624846</v>
      </c>
      <c r="Y18" s="59"/>
      <c r="Z18" s="59">
        <v>11.926251258804269</v>
      </c>
      <c r="AA18" s="59">
        <v>11.034612764462192</v>
      </c>
      <c r="AB18" s="59"/>
      <c r="AC18" s="59">
        <v>8.8854218677461443</v>
      </c>
      <c r="AD18" s="59">
        <v>10.56352323702102</v>
      </c>
      <c r="AE18" s="59"/>
    </row>
    <row r="19" spans="1:33">
      <c r="A19" s="29" t="s">
        <v>38</v>
      </c>
      <c r="B19" s="59">
        <v>42.023212168983733</v>
      </c>
      <c r="C19" s="59">
        <v>64.195010202836869</v>
      </c>
      <c r="D19" s="59">
        <v>66.276778642795932</v>
      </c>
      <c r="E19" s="59">
        <v>66.836041718610488</v>
      </c>
      <c r="F19" s="59">
        <v>51.966316053762142</v>
      </c>
      <c r="G19" s="59"/>
      <c r="H19" s="59">
        <v>55.209317939998137</v>
      </c>
      <c r="I19" s="59">
        <v>62.390736955618053</v>
      </c>
      <c r="J19" s="59">
        <v>47.544648256104772</v>
      </c>
      <c r="K19" s="59"/>
      <c r="L19" s="59">
        <v>61.959173744861992</v>
      </c>
      <c r="M19" s="59">
        <v>61.292617741180329</v>
      </c>
      <c r="N19" s="59"/>
      <c r="O19" s="59">
        <v>60.931444691559804</v>
      </c>
      <c r="P19" s="59">
        <v>55.231325635954995</v>
      </c>
      <c r="Q19" s="59"/>
      <c r="R19" s="59">
        <v>43.801034179964013</v>
      </c>
      <c r="S19" s="59">
        <v>64.04219823378304</v>
      </c>
      <c r="T19" s="59"/>
      <c r="U19" s="59">
        <v>47.46647792544816</v>
      </c>
      <c r="V19" s="59"/>
      <c r="W19" s="59">
        <v>61.472230402069528</v>
      </c>
      <c r="X19" s="59">
        <v>54.523151911250942</v>
      </c>
      <c r="Y19" s="59"/>
      <c r="Z19" s="59">
        <v>66.847035742395008</v>
      </c>
      <c r="AA19" s="59">
        <v>69.027175799135705</v>
      </c>
      <c r="AB19" s="59"/>
      <c r="AC19" s="59">
        <v>63.866670058211341</v>
      </c>
      <c r="AD19" s="59">
        <v>56.330776941876096</v>
      </c>
      <c r="AE19" s="57"/>
    </row>
    <row r="20" spans="1:33"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</row>
    <row r="21" spans="1:33" s="20" customFormat="1">
      <c r="A21" s="20" t="s">
        <v>144</v>
      </c>
      <c r="B21" s="160">
        <v>55.201171273412591</v>
      </c>
      <c r="C21" s="160">
        <v>59.456336745137612</v>
      </c>
      <c r="D21" s="160">
        <v>46.056148961181073</v>
      </c>
      <c r="E21" s="160">
        <v>49.273164973882892</v>
      </c>
      <c r="F21" s="160">
        <v>48.66828550345943</v>
      </c>
      <c r="G21" s="160"/>
      <c r="H21" s="160">
        <v>53.534700734518971</v>
      </c>
      <c r="I21" s="160">
        <v>40.752367125165826</v>
      </c>
      <c r="J21" s="160">
        <v>61.284853455274941</v>
      </c>
      <c r="K21" s="160"/>
      <c r="L21" s="160">
        <v>41.992227142006818</v>
      </c>
      <c r="M21" s="160"/>
      <c r="N21" s="161"/>
      <c r="O21" s="160">
        <v>43.004665992970956</v>
      </c>
      <c r="P21" s="160">
        <v>19.612986326798961</v>
      </c>
      <c r="Q21" s="160"/>
      <c r="R21" s="160">
        <v>32.834168596096028</v>
      </c>
      <c r="S21" s="160">
        <v>37.26570429002598</v>
      </c>
      <c r="T21" s="161"/>
      <c r="U21" s="160">
        <v>38.129597164425498</v>
      </c>
      <c r="V21" s="161"/>
      <c r="W21" s="160">
        <v>55.640948978616606</v>
      </c>
      <c r="X21" s="160">
        <v>53.102899443953554</v>
      </c>
      <c r="Y21" s="161"/>
      <c r="Z21" s="160">
        <v>36.248857701993678</v>
      </c>
      <c r="AA21" s="160">
        <v>36.756881948115904</v>
      </c>
      <c r="AB21" s="160"/>
      <c r="AC21" s="160">
        <v>29.242398202429623</v>
      </c>
      <c r="AD21" s="160">
        <v>32.47132522922125</v>
      </c>
      <c r="AE21" s="160"/>
      <c r="AF21" s="160"/>
      <c r="AG21" s="160"/>
    </row>
    <row r="22" spans="1:33" s="20" customFormat="1">
      <c r="A22" s="20" t="s">
        <v>146</v>
      </c>
      <c r="B22" s="160">
        <v>412.29321755601904</v>
      </c>
      <c r="C22" s="160">
        <v>274.87710344883112</v>
      </c>
      <c r="D22" s="160">
        <v>357.5582801286381</v>
      </c>
      <c r="E22" s="160">
        <v>323.52474103011269</v>
      </c>
      <c r="F22" s="160">
        <v>413.07271452853166</v>
      </c>
      <c r="G22" s="160"/>
      <c r="H22" s="160">
        <v>393.86853365921354</v>
      </c>
      <c r="I22" s="160">
        <v>386.31521780377938</v>
      </c>
      <c r="J22" s="160">
        <v>467.97772048781076</v>
      </c>
      <c r="K22" s="160"/>
      <c r="L22" s="160">
        <v>401.98259168886386</v>
      </c>
      <c r="M22" s="160"/>
      <c r="N22" s="161"/>
      <c r="O22" s="160">
        <v>392.67006972363578</v>
      </c>
      <c r="P22" s="160">
        <v>544.28487062155125</v>
      </c>
      <c r="Q22" s="160"/>
      <c r="R22" s="160">
        <v>338.28934808686245</v>
      </c>
      <c r="S22" s="160">
        <v>283.01832144664183</v>
      </c>
      <c r="T22" s="161"/>
      <c r="U22" s="160">
        <v>330.05677794310179</v>
      </c>
      <c r="V22" s="161"/>
      <c r="W22" s="160">
        <v>385.45910759152423</v>
      </c>
      <c r="X22" s="160">
        <v>397.83372230432548</v>
      </c>
      <c r="Y22" s="161"/>
      <c r="Z22" s="160">
        <v>364.01595301187416</v>
      </c>
      <c r="AA22" s="160">
        <v>269.22335271674035</v>
      </c>
      <c r="AB22" s="160"/>
      <c r="AC22" s="160">
        <v>253.73395321232724</v>
      </c>
      <c r="AD22" s="160">
        <v>308.14212518457185</v>
      </c>
      <c r="AE22" s="160"/>
      <c r="AF22" s="160"/>
      <c r="AG22" s="160"/>
    </row>
    <row r="23" spans="1:33" s="20" customFormat="1">
      <c r="A23" s="20" t="s">
        <v>147</v>
      </c>
      <c r="B23" s="160">
        <v>574.26762798595814</v>
      </c>
      <c r="C23" s="160">
        <v>111.22619311866306</v>
      </c>
      <c r="D23" s="160">
        <v>551.46485242401025</v>
      </c>
      <c r="E23" s="160">
        <v>430.99194193656007</v>
      </c>
      <c r="F23" s="160">
        <v>98.90872825848507</v>
      </c>
      <c r="G23" s="160"/>
      <c r="H23" s="160">
        <v>333.37653156069672</v>
      </c>
      <c r="I23" s="160">
        <v>446.5814852640965</v>
      </c>
      <c r="J23" s="160">
        <v>35.858637386593905</v>
      </c>
      <c r="K23" s="160"/>
      <c r="L23" s="160">
        <v>153.72813350674824</v>
      </c>
      <c r="M23" s="160"/>
      <c r="N23" s="161"/>
      <c r="O23" s="160">
        <v>402.01011819119179</v>
      </c>
      <c r="P23" s="160">
        <v>196.08906817768749</v>
      </c>
      <c r="Q23" s="160"/>
      <c r="R23" s="160">
        <v>57.860619806533627</v>
      </c>
      <c r="S23" s="160">
        <v>324.93893934869521</v>
      </c>
      <c r="T23" s="161"/>
      <c r="U23" s="160">
        <v>97.703714036940767</v>
      </c>
      <c r="V23" s="161"/>
      <c r="W23" s="160">
        <v>471.5644576324915</v>
      </c>
      <c r="X23" s="160">
        <v>287.22327884558877</v>
      </c>
      <c r="Y23" s="161"/>
      <c r="Z23" s="160">
        <v>902.14950126986093</v>
      </c>
      <c r="AA23" s="160">
        <v>841.18849717377407</v>
      </c>
      <c r="AB23" s="160"/>
      <c r="AC23" s="160">
        <v>462.6394521607312</v>
      </c>
      <c r="AD23" s="160">
        <v>199.1710248304735</v>
      </c>
      <c r="AE23" s="160"/>
      <c r="AF23" s="160"/>
      <c r="AG23" s="160"/>
    </row>
    <row r="24" spans="1:33" s="20" customFormat="1">
      <c r="A24" s="20" t="s">
        <v>149</v>
      </c>
      <c r="B24" s="160">
        <v>47.994964299368597</v>
      </c>
      <c r="C24" s="160">
        <v>39.979257941382301</v>
      </c>
      <c r="D24" s="160">
        <v>51.391494483980104</v>
      </c>
      <c r="E24" s="160">
        <v>30.143310297180676</v>
      </c>
      <c r="F24" s="160">
        <v>44.661966394407123</v>
      </c>
      <c r="G24" s="160"/>
      <c r="H24" s="160">
        <v>57.395868309069634</v>
      </c>
      <c r="I24" s="160">
        <v>69.305194509987075</v>
      </c>
      <c r="J24" s="160">
        <v>49.945193283840489</v>
      </c>
      <c r="K24" s="160"/>
      <c r="L24" s="160">
        <v>51.628653267989989</v>
      </c>
      <c r="M24" s="160"/>
      <c r="N24" s="161"/>
      <c r="O24" s="160">
        <v>36.777917153131696</v>
      </c>
      <c r="P24" s="160">
        <v>45.928952854987742</v>
      </c>
      <c r="Q24" s="160"/>
      <c r="R24" s="160">
        <v>32.119564513142564</v>
      </c>
      <c r="S24" s="160">
        <v>40.838955594433251</v>
      </c>
      <c r="T24" s="161"/>
      <c r="U24" s="160">
        <v>36.655597113499567</v>
      </c>
      <c r="V24" s="161"/>
      <c r="W24" s="160">
        <v>46.092656891952913</v>
      </c>
      <c r="X24" s="160">
        <v>55.944604684703187</v>
      </c>
      <c r="Y24" s="161"/>
      <c r="Z24" s="160">
        <v>45.102565409633286</v>
      </c>
      <c r="AA24" s="160">
        <v>38.832882169818255</v>
      </c>
      <c r="AB24" s="160"/>
      <c r="AC24" s="160">
        <v>28.549890007740029</v>
      </c>
      <c r="AD24" s="160">
        <v>18.697579280308627</v>
      </c>
      <c r="AE24" s="160"/>
      <c r="AF24" s="160"/>
      <c r="AG24" s="160"/>
    </row>
    <row r="25" spans="1:33" s="20" customFormat="1">
      <c r="A25" s="20" t="s">
        <v>150</v>
      </c>
      <c r="B25" s="160">
        <v>74.726057853260343</v>
      </c>
      <c r="C25" s="160">
        <v>46.520438013091287</v>
      </c>
      <c r="D25" s="160">
        <v>211.77299879937692</v>
      </c>
      <c r="E25" s="160">
        <v>49.523661873165921</v>
      </c>
      <c r="F25" s="160">
        <v>42.802583335780035</v>
      </c>
      <c r="G25" s="160"/>
      <c r="H25" s="160">
        <v>147.25203398294107</v>
      </c>
      <c r="I25" s="160">
        <v>136.6869875783953</v>
      </c>
      <c r="J25" s="160">
        <v>45.369826393945146</v>
      </c>
      <c r="K25" s="160"/>
      <c r="L25" s="160">
        <v>94.001824176507242</v>
      </c>
      <c r="M25" s="160"/>
      <c r="N25" s="161"/>
      <c r="O25" s="160">
        <v>81.430544841820264</v>
      </c>
      <c r="P25" s="160">
        <v>65.350347587157856</v>
      </c>
      <c r="Q25" s="160"/>
      <c r="R25" s="160">
        <v>54.782387896110059</v>
      </c>
      <c r="S25" s="160">
        <v>143.98217476322984</v>
      </c>
      <c r="T25" s="161"/>
      <c r="U25" s="160">
        <v>70.729177358262731</v>
      </c>
      <c r="V25" s="161"/>
      <c r="W25" s="160">
        <v>97.866774951764512</v>
      </c>
      <c r="X25" s="160">
        <v>145.17226574193813</v>
      </c>
      <c r="Y25" s="161"/>
      <c r="Z25" s="160">
        <v>172.13992547459</v>
      </c>
      <c r="AA25" s="160">
        <v>141.60386724596373</v>
      </c>
      <c r="AB25" s="160"/>
      <c r="AC25" s="160">
        <v>139.96404030228069</v>
      </c>
      <c r="AD25" s="160">
        <v>74.437008632951958</v>
      </c>
      <c r="AE25" s="160"/>
      <c r="AF25" s="160"/>
      <c r="AG25" s="160"/>
    </row>
    <row r="26" spans="1:33" s="20" customFormat="1">
      <c r="A26" s="20" t="s">
        <v>151</v>
      </c>
      <c r="B26" s="162">
        <v>83.41518468209307</v>
      </c>
      <c r="C26" s="162">
        <v>110.86276211322975</v>
      </c>
      <c r="D26" s="162">
        <v>416.31011021559425</v>
      </c>
      <c r="E26" s="162">
        <v>119.86799828709781</v>
      </c>
      <c r="F26" s="162">
        <v>272.75433071858208</v>
      </c>
      <c r="G26" s="160"/>
      <c r="H26" s="162">
        <v>121.97236006393327</v>
      </c>
      <c r="I26" s="162">
        <v>272.51379272802689</v>
      </c>
      <c r="J26" s="162">
        <v>221.0670733980688</v>
      </c>
      <c r="K26" s="160"/>
      <c r="L26" s="162">
        <v>310.16057647531557</v>
      </c>
      <c r="M26" s="160"/>
      <c r="N26" s="161"/>
      <c r="O26" s="162">
        <v>325.11097809063847</v>
      </c>
      <c r="P26" s="162">
        <v>86.634668656400422</v>
      </c>
      <c r="Q26" s="160"/>
      <c r="R26" s="162">
        <v>128.88059228422603</v>
      </c>
      <c r="S26" s="162">
        <v>119.91214651518574</v>
      </c>
      <c r="T26" s="161"/>
      <c r="U26" s="162">
        <v>148.12807377885918</v>
      </c>
      <c r="V26" s="161"/>
      <c r="W26" s="162">
        <v>108.93370131042796</v>
      </c>
      <c r="X26" s="162">
        <v>512.82856886085256</v>
      </c>
      <c r="Y26" s="161"/>
      <c r="Z26" s="162">
        <v>111.69618665846203</v>
      </c>
      <c r="AA26" s="162">
        <v>103.81061684051795</v>
      </c>
      <c r="AB26" s="160"/>
      <c r="AC26" s="160">
        <v>219.57542629270711</v>
      </c>
      <c r="AD26" s="160">
        <v>120.45947074075184</v>
      </c>
      <c r="AE26" s="160"/>
      <c r="AF26" s="160"/>
      <c r="AG26" s="160"/>
    </row>
    <row r="27" spans="1:33" s="20" customFormat="1">
      <c r="A27" s="20" t="s">
        <v>152</v>
      </c>
      <c r="B27" s="162">
        <v>73.154547534410199</v>
      </c>
      <c r="C27" s="162">
        <v>40.055621162300589</v>
      </c>
      <c r="D27" s="162">
        <v>96.599296085487339</v>
      </c>
      <c r="E27" s="162">
        <v>72.161922292491852</v>
      </c>
      <c r="F27" s="162">
        <v>118.93281837328941</v>
      </c>
      <c r="G27" s="160"/>
      <c r="H27" s="162">
        <v>87.053552142156349</v>
      </c>
      <c r="I27" s="162">
        <v>122.33341512613781</v>
      </c>
      <c r="J27" s="162">
        <v>140.38377825760671</v>
      </c>
      <c r="K27" s="160"/>
      <c r="L27" s="162">
        <v>151.02166071452476</v>
      </c>
      <c r="M27" s="160"/>
      <c r="N27" s="161"/>
      <c r="O27" s="162">
        <v>250.24721873208679</v>
      </c>
      <c r="P27" s="162">
        <v>256.9754948432535</v>
      </c>
      <c r="Q27" s="160"/>
      <c r="R27" s="162">
        <v>217.7734289765443</v>
      </c>
      <c r="S27" s="162">
        <v>25.734356428228136</v>
      </c>
      <c r="T27" s="161"/>
      <c r="U27" s="162">
        <v>294.23185362548861</v>
      </c>
      <c r="V27" s="161"/>
      <c r="W27" s="162">
        <v>97.78807680082484</v>
      </c>
      <c r="X27" s="162">
        <v>172.6243295164634</v>
      </c>
      <c r="Y27" s="161"/>
      <c r="Z27" s="162">
        <v>190.44667667795346</v>
      </c>
      <c r="AA27" s="162">
        <v>178.16388733293081</v>
      </c>
      <c r="AB27" s="160"/>
      <c r="AC27" s="160">
        <v>144.57884800829962</v>
      </c>
      <c r="AD27" s="160">
        <v>104.91747549745359</v>
      </c>
      <c r="AE27" s="160"/>
      <c r="AF27" s="160"/>
      <c r="AG27" s="160"/>
    </row>
    <row r="28" spans="1:33" s="20" customFormat="1">
      <c r="A28" s="20" t="s">
        <v>197</v>
      </c>
      <c r="B28" s="151">
        <v>7.6526601963243497</v>
      </c>
      <c r="C28" s="151">
        <v>3.675143134121917</v>
      </c>
      <c r="D28" s="151">
        <v>6.8548066183792651</v>
      </c>
      <c r="E28" s="151">
        <v>6.4352826952004136</v>
      </c>
      <c r="F28" s="151">
        <v>9.8576747261626938</v>
      </c>
      <c r="G28" s="77"/>
      <c r="H28" s="151">
        <v>7.7463169308052793</v>
      </c>
      <c r="I28" s="151">
        <v>8.2112343709849842</v>
      </c>
      <c r="J28" s="151">
        <v>8.6869113404141611</v>
      </c>
      <c r="K28" s="77"/>
      <c r="L28" s="151">
        <v>9.0217608754673471</v>
      </c>
      <c r="M28" s="77"/>
      <c r="N28" s="150"/>
      <c r="O28" s="151">
        <v>16.480964615900003</v>
      </c>
      <c r="P28" s="151">
        <v>13.534767144991751</v>
      </c>
      <c r="Q28" s="77"/>
      <c r="R28" s="151">
        <v>22.315213609253529</v>
      </c>
      <c r="S28" s="151">
        <v>7.9631955356667241</v>
      </c>
      <c r="T28" s="150"/>
      <c r="U28" s="151">
        <v>18.33292284493557</v>
      </c>
      <c r="V28" s="150"/>
      <c r="W28" s="151">
        <v>10.822420960247825</v>
      </c>
      <c r="X28" s="151">
        <v>10.151046198288215</v>
      </c>
      <c r="Y28" s="150"/>
      <c r="Z28" s="151">
        <v>11.419934263188143</v>
      </c>
      <c r="AA28" s="151">
        <v>11.288595571173859</v>
      </c>
      <c r="AB28" s="77"/>
      <c r="AC28" s="76">
        <v>12.431595882767395</v>
      </c>
      <c r="AD28" s="76">
        <v>11.419817621365755</v>
      </c>
      <c r="AE28" s="77"/>
      <c r="AF28" s="77"/>
      <c r="AG28" s="77"/>
    </row>
    <row r="29" spans="1:33" s="20" customFormat="1">
      <c r="A29" s="20" t="s">
        <v>153</v>
      </c>
      <c r="B29" s="76"/>
      <c r="C29" s="76"/>
      <c r="D29" s="76">
        <v>7.9136040240503122E-2</v>
      </c>
      <c r="E29" s="76">
        <v>0.2363362592333525</v>
      </c>
      <c r="F29" s="76"/>
      <c r="G29" s="77"/>
      <c r="H29" s="76">
        <v>0.71464011504542735</v>
      </c>
      <c r="I29" s="76">
        <v>0.348046757316745</v>
      </c>
      <c r="J29" s="76">
        <v>0.22058470903118266</v>
      </c>
      <c r="K29" s="77"/>
      <c r="L29" s="76">
        <v>0.57838770907809378</v>
      </c>
      <c r="M29" s="77"/>
      <c r="N29" s="150"/>
      <c r="O29" s="76">
        <v>1.7559218265354872</v>
      </c>
      <c r="P29" s="76">
        <v>1.3129877308008673</v>
      </c>
      <c r="Q29" s="77"/>
      <c r="R29" s="76">
        <v>1.6452831899402445</v>
      </c>
      <c r="S29" s="76">
        <v>1.0124479009186684</v>
      </c>
      <c r="T29" s="150"/>
      <c r="U29" s="76">
        <v>2.316170947927827</v>
      </c>
      <c r="V29" s="150"/>
      <c r="W29" s="76"/>
      <c r="X29" s="76">
        <v>4.0022214180145159</v>
      </c>
      <c r="Y29" s="150"/>
      <c r="Z29" s="76">
        <v>1.2971731743978887</v>
      </c>
      <c r="AA29" s="76">
        <v>2.2938065189135841</v>
      </c>
      <c r="AB29" s="77"/>
      <c r="AC29" s="76">
        <v>2.7870976489091346</v>
      </c>
      <c r="AD29" s="76">
        <v>1.6452199317146337</v>
      </c>
      <c r="AE29" s="77"/>
      <c r="AF29" s="77"/>
      <c r="AG29" s="77"/>
    </row>
    <row r="30" spans="1:33" s="20" customFormat="1">
      <c r="A30" s="20" t="s">
        <v>158</v>
      </c>
      <c r="B30" s="103">
        <v>25.727376914568126</v>
      </c>
      <c r="C30" s="103">
        <v>45.012055690117599</v>
      </c>
      <c r="D30" s="103">
        <v>16.638666414180491</v>
      </c>
      <c r="E30" s="103">
        <v>28.848132184417619</v>
      </c>
      <c r="F30" s="103">
        <v>85.105030382395157</v>
      </c>
      <c r="G30" s="103"/>
      <c r="H30" s="103">
        <v>39.211388390464371</v>
      </c>
      <c r="I30" s="103">
        <v>268.00688880883496</v>
      </c>
      <c r="J30" s="103">
        <v>67.290136932931077</v>
      </c>
      <c r="K30" s="103"/>
      <c r="L30" s="103">
        <v>70.260084848616899</v>
      </c>
      <c r="M30" s="103"/>
      <c r="N30" s="159"/>
      <c r="O30" s="103">
        <v>207.4227736242446</v>
      </c>
      <c r="P30" s="103">
        <v>138.44631285693779</v>
      </c>
      <c r="Q30" s="103"/>
      <c r="R30" s="103">
        <v>175.36003128482119</v>
      </c>
      <c r="S30" s="103">
        <v>70.025330858881048</v>
      </c>
      <c r="T30" s="159"/>
      <c r="U30" s="103">
        <v>260.11089858134312</v>
      </c>
      <c r="V30" s="159"/>
      <c r="W30" s="103">
        <v>33.835339761347718</v>
      </c>
      <c r="X30" s="103">
        <v>144.38162658719841</v>
      </c>
      <c r="Y30" s="159"/>
      <c r="Z30" s="103">
        <v>40.441316357084141</v>
      </c>
      <c r="AA30" s="103">
        <v>87.591769915495405</v>
      </c>
      <c r="AB30" s="103"/>
      <c r="AC30" s="103">
        <v>315.77074009975388</v>
      </c>
      <c r="AD30" s="103">
        <v>273.63753551330194</v>
      </c>
      <c r="AE30" s="103"/>
      <c r="AF30" s="77"/>
      <c r="AG30" s="77"/>
    </row>
    <row r="31" spans="1:33" s="20" customFormat="1">
      <c r="A31" s="20" t="s">
        <v>177</v>
      </c>
      <c r="B31" s="76">
        <v>2.3502905684344169E-2</v>
      </c>
      <c r="C31" s="76">
        <v>4.4521682381678584E-2</v>
      </c>
      <c r="D31" s="76">
        <v>5.1162837491305575E-2</v>
      </c>
      <c r="E31" s="76">
        <v>6.1240893464591516E-2</v>
      </c>
      <c r="F31" s="76">
        <v>5.4991443625279295E-2</v>
      </c>
      <c r="G31" s="77"/>
      <c r="H31" s="76">
        <v>2.0631724871597639</v>
      </c>
      <c r="I31" s="76">
        <v>8.3027443204022444E-2</v>
      </c>
      <c r="J31" s="76">
        <v>0.50916458191013403</v>
      </c>
      <c r="K31" s="77"/>
      <c r="L31" s="76">
        <v>0.38628257120378995</v>
      </c>
      <c r="M31" s="77"/>
      <c r="N31" s="150"/>
      <c r="O31" s="76">
        <v>9.0036777065900395</v>
      </c>
      <c r="P31" s="76">
        <v>0.50626586058641065</v>
      </c>
      <c r="Q31" s="77"/>
      <c r="R31" s="76">
        <v>9.9438406099222725</v>
      </c>
      <c r="S31" s="76">
        <v>0.15708146886011048</v>
      </c>
      <c r="T31" s="150"/>
      <c r="U31" s="76">
        <v>9.134778185793877</v>
      </c>
      <c r="V31" s="150"/>
      <c r="W31" s="76">
        <v>0.35761928981922259</v>
      </c>
      <c r="X31" s="76">
        <v>0.43580120194949701</v>
      </c>
      <c r="Y31" s="150"/>
      <c r="Z31" s="76">
        <v>0.60546160752830136</v>
      </c>
      <c r="AA31" s="76">
        <v>0.72934322614456237</v>
      </c>
      <c r="AB31" s="77"/>
      <c r="AC31" s="76">
        <v>0.4766456832445099</v>
      </c>
      <c r="AD31" s="76">
        <v>0.45420029728978206</v>
      </c>
      <c r="AE31" s="77"/>
      <c r="AF31" s="77"/>
      <c r="AG31" s="77"/>
    </row>
    <row r="32" spans="1:33" s="20" customFormat="1">
      <c r="A32" s="20" t="s">
        <v>176</v>
      </c>
      <c r="B32" s="76">
        <v>1.8881001228433954E-2</v>
      </c>
      <c r="C32" s="76">
        <v>1.0084346116686271E-2</v>
      </c>
      <c r="D32" s="76">
        <v>1.9920384764494627E-2</v>
      </c>
      <c r="E32" s="76">
        <v>4.7781011940505845E-2</v>
      </c>
      <c r="F32" s="76">
        <v>3.2138182029715821E-2</v>
      </c>
      <c r="G32" s="77"/>
      <c r="H32" s="76">
        <v>0.78942768464074797</v>
      </c>
      <c r="I32" s="76">
        <v>5.9762779916526315E-2</v>
      </c>
      <c r="J32" s="76">
        <v>0.10122903647985181</v>
      </c>
      <c r="K32" s="77"/>
      <c r="L32" s="76">
        <v>4.6196929924156298E-2</v>
      </c>
      <c r="M32" s="77"/>
      <c r="N32" s="150"/>
      <c r="O32" s="76">
        <v>0.72121741660491323</v>
      </c>
      <c r="P32" s="76">
        <v>0.116675842639307</v>
      </c>
      <c r="Q32" s="77"/>
      <c r="R32" s="76">
        <v>2.7015286484247727</v>
      </c>
      <c r="S32" s="76">
        <v>4.63448873225865E-2</v>
      </c>
      <c r="T32" s="150"/>
      <c r="U32" s="76">
        <v>4.0515497002178691</v>
      </c>
      <c r="V32" s="150"/>
      <c r="W32" s="76">
        <v>0.16034569276449462</v>
      </c>
      <c r="X32" s="76">
        <v>0.27319245480760324</v>
      </c>
      <c r="Y32" s="150"/>
      <c r="Z32" s="76">
        <v>9.1875337500811102E-2</v>
      </c>
      <c r="AA32" s="76">
        <v>0.16871203623417128</v>
      </c>
      <c r="AB32" s="77"/>
      <c r="AC32" s="76">
        <v>0.23087687259900952</v>
      </c>
      <c r="AD32" s="76">
        <v>0.73300806053317114</v>
      </c>
      <c r="AE32" s="77"/>
      <c r="AF32" s="77"/>
      <c r="AG32" s="77"/>
    </row>
    <row r="33" spans="1:33" s="20" customFormat="1">
      <c r="A33" s="20" t="s">
        <v>157</v>
      </c>
      <c r="B33" s="76">
        <v>0.55100603941573423</v>
      </c>
      <c r="C33" s="76">
        <v>0.41543885006257852</v>
      </c>
      <c r="D33" s="76">
        <v>1.6359973480157732</v>
      </c>
      <c r="E33" s="76">
        <v>0.6180664849415809</v>
      </c>
      <c r="F33" s="76">
        <v>0.6088938667996211</v>
      </c>
      <c r="G33" s="77"/>
      <c r="H33" s="76">
        <v>4.9605787733101883</v>
      </c>
      <c r="I33" s="76">
        <v>0.959027842031276</v>
      </c>
      <c r="J33" s="76">
        <v>1.4825092158204989</v>
      </c>
      <c r="K33" s="77"/>
      <c r="L33" s="76">
        <v>2.2683935012645735</v>
      </c>
      <c r="M33" s="77"/>
      <c r="N33" s="150"/>
      <c r="O33" s="76">
        <v>10.585312971089127</v>
      </c>
      <c r="P33" s="76">
        <v>2.8879983308170361</v>
      </c>
      <c r="Q33" s="77"/>
      <c r="R33" s="76">
        <v>16.658308583820418</v>
      </c>
      <c r="S33" s="76">
        <v>2.6753418413369996</v>
      </c>
      <c r="T33" s="150"/>
      <c r="U33" s="76">
        <v>15.309894241582262</v>
      </c>
      <c r="V33" s="150"/>
      <c r="W33" s="76">
        <v>1.9536486950298295</v>
      </c>
      <c r="X33" s="76">
        <v>6.5226890378536382</v>
      </c>
      <c r="Y33" s="150"/>
      <c r="Z33" s="76">
        <v>3.8644395377763638</v>
      </c>
      <c r="AA33" s="76">
        <v>2.8228999366689917</v>
      </c>
      <c r="AB33" s="77"/>
      <c r="AC33" s="76">
        <v>3.8206786625271776</v>
      </c>
      <c r="AD33" s="76">
        <v>3.0507226253987598</v>
      </c>
      <c r="AE33" s="77"/>
      <c r="AF33" s="77"/>
      <c r="AG33" s="77"/>
    </row>
    <row r="34" spans="1:33" s="20" customFormat="1">
      <c r="A34" s="20" t="s">
        <v>174</v>
      </c>
      <c r="B34" s="76"/>
      <c r="C34" s="76"/>
      <c r="D34" s="76"/>
      <c r="E34" s="76"/>
      <c r="F34" s="76"/>
      <c r="G34" s="77"/>
      <c r="H34" s="76">
        <v>0.25524859513932674</v>
      </c>
      <c r="I34" s="76"/>
      <c r="J34" s="76"/>
      <c r="K34" s="77"/>
      <c r="L34" s="76"/>
      <c r="M34" s="77"/>
      <c r="N34" s="150"/>
      <c r="O34" s="76">
        <v>0.44781477735341024</v>
      </c>
      <c r="P34" s="76"/>
      <c r="Q34" s="77"/>
      <c r="R34" s="76">
        <v>0.86427796616224661</v>
      </c>
      <c r="S34" s="76">
        <v>6.593759623473236E-2</v>
      </c>
      <c r="T34" s="150"/>
      <c r="U34" s="76">
        <v>0.86083462765163998</v>
      </c>
      <c r="V34" s="150"/>
      <c r="W34" s="76">
        <v>1.1588531136732892E-2</v>
      </c>
      <c r="X34" s="76">
        <v>0.30042029476386434</v>
      </c>
      <c r="Y34" s="150"/>
      <c r="Z34" s="76">
        <v>6.1351037611981116E-2</v>
      </c>
      <c r="AA34" s="76">
        <v>1.7624341464614409E-3</v>
      </c>
      <c r="AB34" s="77"/>
      <c r="AC34" s="76">
        <v>1.422853330997571E-2</v>
      </c>
      <c r="AD34" s="76"/>
      <c r="AE34" s="77"/>
      <c r="AF34" s="77"/>
      <c r="AG34" s="77"/>
    </row>
    <row r="35" spans="1:33" s="20" customFormat="1">
      <c r="A35" s="20" t="s">
        <v>159</v>
      </c>
      <c r="B35" s="76">
        <v>0.90871132127690846</v>
      </c>
      <c r="C35" s="76">
        <v>0.51816885933504075</v>
      </c>
      <c r="D35" s="76">
        <v>0.85710679804887313</v>
      </c>
      <c r="E35" s="76">
        <v>1.1857675956289577</v>
      </c>
      <c r="F35" s="76">
        <v>1.7735325076411299</v>
      </c>
      <c r="G35" s="77"/>
      <c r="H35" s="76">
        <v>9.1524336384573619</v>
      </c>
      <c r="I35" s="76">
        <v>1.6975822868561565</v>
      </c>
      <c r="J35" s="76">
        <v>7.4462883143291894</v>
      </c>
      <c r="K35" s="77"/>
      <c r="L35" s="76">
        <v>7.1347926267917856</v>
      </c>
      <c r="M35" s="77"/>
      <c r="N35" s="150"/>
      <c r="O35" s="76">
        <v>45.603366568562215</v>
      </c>
      <c r="P35" s="76">
        <v>10.668090542877291</v>
      </c>
      <c r="Q35" s="77"/>
      <c r="R35" s="76">
        <v>43.647860116473879</v>
      </c>
      <c r="S35" s="76">
        <v>3.2570258301519437</v>
      </c>
      <c r="T35" s="150"/>
      <c r="U35" s="76">
        <v>38.744836403170879</v>
      </c>
      <c r="V35" s="150"/>
      <c r="W35" s="76">
        <v>4.1331733830264588</v>
      </c>
      <c r="X35" s="76">
        <v>4.6346026184144664</v>
      </c>
      <c r="Y35" s="150"/>
      <c r="Z35" s="76">
        <v>8.0666238176504752</v>
      </c>
      <c r="AA35" s="76">
        <v>7.6122846679582281</v>
      </c>
      <c r="AB35" s="77"/>
      <c r="AC35" s="76">
        <v>13.375608578240881</v>
      </c>
      <c r="AD35" s="76">
        <v>13.905074367770782</v>
      </c>
      <c r="AE35" s="77"/>
      <c r="AF35" s="77"/>
      <c r="AG35" s="77"/>
    </row>
    <row r="36" spans="1:33" s="20" customFormat="1">
      <c r="A36" s="20" t="s">
        <v>160</v>
      </c>
      <c r="B36" s="76">
        <v>4.582894757748547</v>
      </c>
      <c r="C36" s="76">
        <v>1.8150983592770809</v>
      </c>
      <c r="D36" s="76">
        <v>4.6356798363048748</v>
      </c>
      <c r="E36" s="76">
        <v>3.8247157509652494</v>
      </c>
      <c r="F36" s="76">
        <v>8.3869482232017898</v>
      </c>
      <c r="G36" s="77"/>
      <c r="H36" s="76">
        <v>20.976551461394187</v>
      </c>
      <c r="I36" s="76">
        <v>5.6470164829403418</v>
      </c>
      <c r="J36" s="76">
        <v>18.702714242806874</v>
      </c>
      <c r="K36" s="77"/>
      <c r="L36" s="76">
        <v>19.603700022598822</v>
      </c>
      <c r="M36" s="77"/>
      <c r="N36" s="150"/>
      <c r="O36" s="76">
        <v>94.927280779286846</v>
      </c>
      <c r="P36" s="76">
        <v>29.941061320714361</v>
      </c>
      <c r="Q36" s="77"/>
      <c r="R36" s="76">
        <v>83.418797170753564</v>
      </c>
      <c r="S36" s="76">
        <v>10.339954916493864</v>
      </c>
      <c r="T36" s="150"/>
      <c r="U36" s="76">
        <v>74.719000687497342</v>
      </c>
      <c r="V36" s="150"/>
      <c r="W36" s="76">
        <v>12.780845053856199</v>
      </c>
      <c r="X36" s="76">
        <v>13.386032654903435</v>
      </c>
      <c r="Y36" s="150"/>
      <c r="Z36" s="76">
        <v>22.841555333748751</v>
      </c>
      <c r="AA36" s="76">
        <v>24.611054265457305</v>
      </c>
      <c r="AB36" s="77"/>
      <c r="AC36" s="76">
        <v>34.304035770594574</v>
      </c>
      <c r="AD36" s="76">
        <v>30.655708647080612</v>
      </c>
      <c r="AE36" s="77"/>
      <c r="AF36" s="77"/>
      <c r="AG36" s="77"/>
    </row>
    <row r="37" spans="1:33" s="20" customFormat="1">
      <c r="A37" s="20" t="s">
        <v>175</v>
      </c>
      <c r="B37" s="76">
        <v>2.4630946264277909</v>
      </c>
      <c r="C37" s="76">
        <v>5.2782094454102833</v>
      </c>
      <c r="D37" s="76">
        <v>6.8381025588964528</v>
      </c>
      <c r="E37" s="76">
        <v>1.3994813696947264</v>
      </c>
      <c r="F37" s="76">
        <v>5.8388169299817294</v>
      </c>
      <c r="G37" s="77"/>
      <c r="H37" s="76">
        <v>1.0089517573586573</v>
      </c>
      <c r="I37" s="76">
        <v>10.045358854004762</v>
      </c>
      <c r="J37" s="76">
        <v>6.7595386507057302</v>
      </c>
      <c r="K37" s="77"/>
      <c r="L37" s="76">
        <v>6.8967418764093065</v>
      </c>
      <c r="M37" s="77"/>
      <c r="N37" s="150"/>
      <c r="O37" s="76">
        <v>6.8562005556800294</v>
      </c>
      <c r="P37" s="76">
        <v>1.4885049267268926</v>
      </c>
      <c r="Q37" s="77"/>
      <c r="R37" s="76">
        <v>7.6512920817762291</v>
      </c>
      <c r="S37" s="76">
        <v>2.33452797867076</v>
      </c>
      <c r="T37" s="150"/>
      <c r="U37" s="76">
        <v>17.137152063065223</v>
      </c>
      <c r="V37" s="150"/>
      <c r="W37" s="76">
        <v>1.2765022385793645</v>
      </c>
      <c r="X37" s="76">
        <v>9.0689812404160097</v>
      </c>
      <c r="Y37" s="150"/>
      <c r="Z37" s="76">
        <v>5.3468735257819056</v>
      </c>
      <c r="AA37" s="76">
        <v>1.0477589287495144</v>
      </c>
      <c r="AB37" s="77"/>
      <c r="AC37" s="76">
        <v>11.63239944339678</v>
      </c>
      <c r="AD37" s="76">
        <v>5.508741636228291</v>
      </c>
      <c r="AE37" s="77"/>
      <c r="AF37" s="77"/>
      <c r="AG37" s="77"/>
    </row>
    <row r="38" spans="1:33" s="20" customFormat="1">
      <c r="A38" s="20" t="s">
        <v>161</v>
      </c>
      <c r="B38" s="76">
        <v>1.0837943889457682</v>
      </c>
      <c r="C38" s="76">
        <v>0.33211313322958697</v>
      </c>
      <c r="D38" s="76">
        <v>1.101475899190046</v>
      </c>
      <c r="E38" s="76">
        <v>0.77996362954129717</v>
      </c>
      <c r="F38" s="76">
        <v>1.9258734814212519</v>
      </c>
      <c r="G38" s="77"/>
      <c r="H38" s="76">
        <v>2.9511691156392961</v>
      </c>
      <c r="I38" s="76">
        <v>1.0558207587642539</v>
      </c>
      <c r="J38" s="76">
        <v>3.1806751031611653</v>
      </c>
      <c r="K38" s="77"/>
      <c r="L38" s="76">
        <v>3.0467801249905038</v>
      </c>
      <c r="M38" s="77"/>
      <c r="N38" s="150"/>
      <c r="O38" s="76">
        <v>12.429956009302403</v>
      </c>
      <c r="P38" s="76">
        <v>5.3253393358682208</v>
      </c>
      <c r="Q38" s="77"/>
      <c r="R38" s="76">
        <v>11.281008874291317</v>
      </c>
      <c r="S38" s="76">
        <v>1.7136919543748395</v>
      </c>
      <c r="T38" s="150"/>
      <c r="U38" s="76">
        <v>10.104580755619748</v>
      </c>
      <c r="V38" s="150"/>
      <c r="W38" s="76">
        <v>2.1067810548841703</v>
      </c>
      <c r="X38" s="76">
        <v>2.4465004883303947</v>
      </c>
      <c r="Y38" s="150"/>
      <c r="Z38" s="76">
        <v>3.7143550651475916</v>
      </c>
      <c r="AA38" s="76">
        <v>4.5104601404172806</v>
      </c>
      <c r="AB38" s="77"/>
      <c r="AC38" s="76">
        <v>5.3682312662898966</v>
      </c>
      <c r="AD38" s="76">
        <v>5.4728502801494274</v>
      </c>
      <c r="AE38" s="77"/>
      <c r="AF38" s="77"/>
      <c r="AG38" s="77"/>
    </row>
    <row r="39" spans="1:33" s="20" customFormat="1">
      <c r="A39" s="20" t="s">
        <v>154</v>
      </c>
      <c r="B39" s="103">
        <v>34.38261892559386</v>
      </c>
      <c r="C39" s="103">
        <v>27.004728666710403</v>
      </c>
      <c r="D39" s="103">
        <v>45.675667976538854</v>
      </c>
      <c r="E39" s="103">
        <v>37.58338252767561</v>
      </c>
      <c r="F39" s="103">
        <v>60.967745800729034</v>
      </c>
      <c r="G39" s="103"/>
      <c r="H39" s="103">
        <v>51.89776504246651</v>
      </c>
      <c r="I39" s="103">
        <v>76.530436348076691</v>
      </c>
      <c r="J39" s="103">
        <v>83.03931147314411</v>
      </c>
      <c r="K39" s="103"/>
      <c r="L39" s="103">
        <v>189.13079319079824</v>
      </c>
      <c r="M39" s="103"/>
      <c r="N39" s="159"/>
      <c r="O39" s="103">
        <v>255.27185181945208</v>
      </c>
      <c r="P39" s="103">
        <v>231.79163519494878</v>
      </c>
      <c r="Q39" s="103"/>
      <c r="R39" s="103">
        <v>734.6471031845166</v>
      </c>
      <c r="S39" s="103">
        <v>136.69062585431746</v>
      </c>
      <c r="T39" s="159"/>
      <c r="U39" s="103">
        <v>494.81740434398142</v>
      </c>
      <c r="V39" s="159"/>
      <c r="W39" s="103">
        <v>148.63578239887241</v>
      </c>
      <c r="X39" s="103">
        <v>168.1567614923288</v>
      </c>
      <c r="Y39" s="159"/>
      <c r="Z39" s="103">
        <v>128.33256825048775</v>
      </c>
      <c r="AA39" s="103">
        <v>153.13464022009424</v>
      </c>
      <c r="AB39" s="103"/>
      <c r="AC39" s="103">
        <v>861.92461819526602</v>
      </c>
      <c r="AD39" s="103">
        <v>862.15575833820685</v>
      </c>
      <c r="AE39" s="77"/>
      <c r="AF39" s="77"/>
      <c r="AG39" s="77"/>
    </row>
    <row r="40" spans="1:33" s="20" customFormat="1">
      <c r="A40" s="20" t="s">
        <v>162</v>
      </c>
      <c r="B40" s="76">
        <v>6.930097741893273</v>
      </c>
      <c r="C40" s="76">
        <v>2.3786727199946331</v>
      </c>
      <c r="D40" s="76">
        <v>7.3442366153122016</v>
      </c>
      <c r="E40" s="76">
        <v>5.8808198871546669</v>
      </c>
      <c r="F40" s="76">
        <v>11.732113936611768</v>
      </c>
      <c r="G40" s="77"/>
      <c r="H40" s="76">
        <v>13.342996065534976</v>
      </c>
      <c r="I40" s="76">
        <v>7.0539085573297564</v>
      </c>
      <c r="J40" s="76">
        <v>14.786562860894829</v>
      </c>
      <c r="K40" s="77"/>
      <c r="L40" s="76">
        <v>14.543435187143865</v>
      </c>
      <c r="M40" s="77"/>
      <c r="N40" s="150"/>
      <c r="O40" s="76">
        <v>52.669655935123778</v>
      </c>
      <c r="P40" s="76">
        <v>30.152354062773881</v>
      </c>
      <c r="Q40" s="77"/>
      <c r="R40" s="76">
        <v>47.029639912846264</v>
      </c>
      <c r="S40" s="76">
        <v>9.0278886285153703</v>
      </c>
      <c r="T40" s="150"/>
      <c r="U40" s="76">
        <v>41.074774858620493</v>
      </c>
      <c r="V40" s="150"/>
      <c r="W40" s="76">
        <v>11.397620510184181</v>
      </c>
      <c r="X40" s="76">
        <v>12.807748221722134</v>
      </c>
      <c r="Y40" s="150"/>
      <c r="Z40" s="76">
        <v>18.085724737823817</v>
      </c>
      <c r="AA40" s="76">
        <v>23.967827837395461</v>
      </c>
      <c r="AB40" s="77"/>
      <c r="AC40" s="76">
        <v>25.510814432986979</v>
      </c>
      <c r="AD40" s="76">
        <v>25.924768024160933</v>
      </c>
      <c r="AE40" s="77"/>
      <c r="AF40" s="77"/>
      <c r="AG40" s="77"/>
    </row>
    <row r="41" spans="1:33" s="20" customFormat="1">
      <c r="A41" s="20" t="s">
        <v>156</v>
      </c>
      <c r="B41" s="103">
        <v>34.671964025901907</v>
      </c>
      <c r="C41" s="103">
        <v>19.956421669619022</v>
      </c>
      <c r="D41" s="103">
        <v>34.078542702283194</v>
      </c>
      <c r="E41" s="103">
        <v>34.838227452150086</v>
      </c>
      <c r="F41" s="103">
        <v>45.691348127733647</v>
      </c>
      <c r="G41" s="103"/>
      <c r="H41" s="103">
        <v>44.866907695808784</v>
      </c>
      <c r="I41" s="103">
        <v>34.21428779177058</v>
      </c>
      <c r="J41" s="103">
        <v>36.409364690014847</v>
      </c>
      <c r="K41" s="103"/>
      <c r="L41" s="103">
        <v>45.641669795880901</v>
      </c>
      <c r="M41" s="103"/>
      <c r="N41" s="159"/>
      <c r="O41" s="103">
        <v>261.01700662382262</v>
      </c>
      <c r="P41" s="103">
        <v>45.802633860394081</v>
      </c>
      <c r="Q41" s="103"/>
      <c r="R41" s="103">
        <v>367.64006620383498</v>
      </c>
      <c r="S41" s="103">
        <v>89.749529349076994</v>
      </c>
      <c r="T41" s="159"/>
      <c r="U41" s="103">
        <v>272.25233031768317</v>
      </c>
      <c r="V41" s="159"/>
      <c r="W41" s="103">
        <v>86.568409951972882</v>
      </c>
      <c r="X41" s="103">
        <v>72.547026585787364</v>
      </c>
      <c r="Y41" s="159"/>
      <c r="Z41" s="103">
        <v>62.984677483587809</v>
      </c>
      <c r="AA41" s="103">
        <v>94.574473208723219</v>
      </c>
      <c r="AB41" s="103"/>
      <c r="AC41" s="103">
        <v>88.563902000101848</v>
      </c>
      <c r="AD41" s="103">
        <v>190.23243758061571</v>
      </c>
      <c r="AE41" s="77"/>
      <c r="AF41" s="77"/>
      <c r="AG41" s="77"/>
    </row>
    <row r="42" spans="1:33" s="20" customFormat="1">
      <c r="A42" s="20" t="s">
        <v>173</v>
      </c>
      <c r="B42" s="76">
        <v>1.0527887802749203</v>
      </c>
      <c r="C42" s="76">
        <v>0.42548268146185864</v>
      </c>
      <c r="D42" s="76">
        <v>1.1178195521276677</v>
      </c>
      <c r="E42" s="76">
        <v>0.98000393122372453</v>
      </c>
      <c r="F42" s="76">
        <v>1.365384813750339</v>
      </c>
      <c r="G42" s="77"/>
      <c r="H42" s="76">
        <v>1.2781841420174038</v>
      </c>
      <c r="I42" s="76">
        <v>1.0925909319562825</v>
      </c>
      <c r="J42" s="76">
        <v>0.97805613572985006</v>
      </c>
      <c r="K42" s="77"/>
      <c r="L42" s="76">
        <v>1.4593514958111258</v>
      </c>
      <c r="M42" s="77"/>
      <c r="N42" s="150"/>
      <c r="O42" s="76">
        <v>6.8531517386379157</v>
      </c>
      <c r="P42" s="76">
        <v>1.5312010863969729</v>
      </c>
      <c r="Q42" s="77"/>
      <c r="R42" s="76">
        <v>9.6949451097609654</v>
      </c>
      <c r="S42" s="76">
        <v>2.1988166487914085</v>
      </c>
      <c r="T42" s="150"/>
      <c r="U42" s="76">
        <v>7.1564170662173492</v>
      </c>
      <c r="V42" s="150"/>
      <c r="W42" s="76">
        <v>2.6868524848978379</v>
      </c>
      <c r="X42" s="76">
        <v>2.0823738786678692</v>
      </c>
      <c r="Y42" s="150"/>
      <c r="Z42" s="76">
        <v>1.8844095290609684</v>
      </c>
      <c r="AA42" s="76">
        <v>2.7170160768333784</v>
      </c>
      <c r="AB42" s="77"/>
      <c r="AC42" s="76">
        <v>2.5462375227892959</v>
      </c>
      <c r="AD42" s="76">
        <v>4.6772666717002238</v>
      </c>
      <c r="AE42" s="77"/>
      <c r="AF42" s="77"/>
      <c r="AG42" s="77"/>
    </row>
    <row r="43" spans="1:33" s="20" customFormat="1">
      <c r="A43" s="20" t="s">
        <v>163</v>
      </c>
      <c r="B43" s="76">
        <v>3.4194636590139256</v>
      </c>
      <c r="C43" s="76">
        <v>1.3295431211696331</v>
      </c>
      <c r="D43" s="76">
        <v>2.627034373792382</v>
      </c>
      <c r="E43" s="76">
        <v>2.9619030409020626</v>
      </c>
      <c r="F43" s="76">
        <v>4.2891756156185075</v>
      </c>
      <c r="G43" s="77"/>
      <c r="H43" s="76">
        <v>3.7020414112477895</v>
      </c>
      <c r="I43" s="76">
        <v>3.1671321644136365</v>
      </c>
      <c r="J43" s="76">
        <v>4.9011058468248363</v>
      </c>
      <c r="K43" s="77"/>
      <c r="L43" s="76">
        <v>3.8411334013863643</v>
      </c>
      <c r="M43" s="77"/>
      <c r="N43" s="150"/>
      <c r="O43" s="76">
        <v>10.401781663270047</v>
      </c>
      <c r="P43" s="76">
        <v>9.9750252217099025</v>
      </c>
      <c r="Q43" s="77"/>
      <c r="R43" s="76">
        <v>9.9816907915205952</v>
      </c>
      <c r="S43" s="76">
        <v>2.8004191757082677</v>
      </c>
      <c r="T43" s="150"/>
      <c r="U43" s="76">
        <v>9.2312565106615736</v>
      </c>
      <c r="V43" s="150"/>
      <c r="W43" s="76">
        <v>3.9049616668682545</v>
      </c>
      <c r="X43" s="76">
        <v>4.0272572927861461</v>
      </c>
      <c r="Y43" s="150"/>
      <c r="Z43" s="76">
        <v>5.0940684098487736</v>
      </c>
      <c r="AA43" s="76">
        <v>6.7477162930452783</v>
      </c>
      <c r="AB43" s="77"/>
      <c r="AC43" s="76">
        <v>5.5126361726540711</v>
      </c>
      <c r="AD43" s="76">
        <v>6.5677192458771811</v>
      </c>
      <c r="AE43" s="77"/>
      <c r="AF43" s="77"/>
      <c r="AG43" s="77"/>
    </row>
    <row r="44" spans="1:33" s="20" customFormat="1">
      <c r="A44" s="20" t="s">
        <v>164</v>
      </c>
      <c r="B44" s="76">
        <v>1.0671442054008167</v>
      </c>
      <c r="C44" s="76">
        <v>0.7052907066429045</v>
      </c>
      <c r="D44" s="76">
        <v>1.0369075287618654</v>
      </c>
      <c r="E44" s="76">
        <v>1.1915576208848488</v>
      </c>
      <c r="F44" s="76">
        <v>1.5200125824117259</v>
      </c>
      <c r="G44" s="77"/>
      <c r="H44" s="76">
        <v>1.3259596683691492</v>
      </c>
      <c r="I44" s="76">
        <v>1.1413252200691384</v>
      </c>
      <c r="J44" s="76">
        <v>1.672632894025526</v>
      </c>
      <c r="K44" s="77"/>
      <c r="L44" s="76">
        <v>1.3703628724550085</v>
      </c>
      <c r="M44" s="77"/>
      <c r="N44" s="150"/>
      <c r="O44" s="76">
        <v>2.6652942509642585</v>
      </c>
      <c r="P44" s="76">
        <v>2.6828236697980734</v>
      </c>
      <c r="Q44" s="77"/>
      <c r="R44" s="76">
        <v>3.1140448224487134</v>
      </c>
      <c r="S44" s="76">
        <v>1.0903119968350512</v>
      </c>
      <c r="T44" s="150"/>
      <c r="U44" s="76">
        <v>2.7737550958827173</v>
      </c>
      <c r="V44" s="150"/>
      <c r="W44" s="76">
        <v>1.5043375268371777</v>
      </c>
      <c r="X44" s="76">
        <v>1.3907926349896389</v>
      </c>
      <c r="Y44" s="150"/>
      <c r="Z44" s="76">
        <v>1.3788364107941409</v>
      </c>
      <c r="AA44" s="76">
        <v>1.9032969822108921</v>
      </c>
      <c r="AB44" s="77"/>
      <c r="AC44" s="76">
        <v>1.6356240224092651</v>
      </c>
      <c r="AD44" s="76">
        <v>1.81880633122943</v>
      </c>
      <c r="AE44" s="77"/>
      <c r="AF44" s="77"/>
      <c r="AG44" s="77"/>
    </row>
    <row r="45" spans="1:33" s="20" customFormat="1">
      <c r="A45" s="20" t="s">
        <v>145</v>
      </c>
      <c r="B45" s="160">
        <v>3858.8056956518467</v>
      </c>
      <c r="C45" s="160">
        <v>2656.4875984423984</v>
      </c>
      <c r="D45" s="160">
        <v>5917.9755643587205</v>
      </c>
      <c r="E45" s="160">
        <v>4556.7590516858982</v>
      </c>
      <c r="F45" s="160">
        <v>7421.9100257109503</v>
      </c>
      <c r="G45" s="160"/>
      <c r="H45" s="160">
        <v>8990.4674268983508</v>
      </c>
      <c r="I45" s="160">
        <v>6308.6599395651601</v>
      </c>
      <c r="J45" s="160">
        <v>7081.1769500239543</v>
      </c>
      <c r="K45" s="160"/>
      <c r="L45" s="160">
        <v>9370.3185570118803</v>
      </c>
      <c r="M45" s="160"/>
      <c r="N45" s="161"/>
      <c r="O45" s="160">
        <v>10881.613654600073</v>
      </c>
      <c r="P45" s="160">
        <v>14009.641903026391</v>
      </c>
      <c r="Q45" s="160"/>
      <c r="R45" s="160">
        <v>10334.662281380353</v>
      </c>
      <c r="S45" s="160">
        <v>8099.049244150774</v>
      </c>
      <c r="T45" s="161"/>
      <c r="U45" s="160">
        <v>9530.8100125664514</v>
      </c>
      <c r="V45" s="161"/>
      <c r="W45" s="160">
        <v>10002.242411369261</v>
      </c>
      <c r="X45" s="160">
        <v>9713.2172567945054</v>
      </c>
      <c r="Y45" s="161"/>
      <c r="Z45" s="160">
        <v>8725.0982154142876</v>
      </c>
      <c r="AA45" s="160">
        <v>7180.9896737726785</v>
      </c>
      <c r="AB45" s="160"/>
      <c r="AC45" s="160">
        <v>6355.9605546548637</v>
      </c>
      <c r="AD45" s="160">
        <v>8497.8293504415942</v>
      </c>
      <c r="AE45" s="77"/>
      <c r="AF45" s="77"/>
      <c r="AG45" s="77"/>
    </row>
    <row r="46" spans="1:33" s="20" customFormat="1">
      <c r="A46" s="20" t="s">
        <v>165</v>
      </c>
      <c r="B46" s="76">
        <v>4.0904086391238117</v>
      </c>
      <c r="C46" s="76">
        <v>3.9721368758825015</v>
      </c>
      <c r="D46" s="76">
        <v>3.5211819466164389</v>
      </c>
      <c r="E46" s="76">
        <v>5.1406232717587468</v>
      </c>
      <c r="F46" s="76">
        <v>5.0640336475810033</v>
      </c>
      <c r="G46" s="77"/>
      <c r="H46" s="76">
        <v>4.5046779276996114</v>
      </c>
      <c r="I46" s="76">
        <v>4.5593869804980676</v>
      </c>
      <c r="J46" s="76">
        <v>6.7313230476331718</v>
      </c>
      <c r="K46" s="77"/>
      <c r="L46" s="76">
        <v>4.573948596964942</v>
      </c>
      <c r="M46" s="77"/>
      <c r="N46" s="150"/>
      <c r="O46" s="76">
        <v>8.9604545681587702</v>
      </c>
      <c r="P46" s="76">
        <v>9.4630707149226989</v>
      </c>
      <c r="Q46" s="77"/>
      <c r="R46" s="76">
        <v>8.8215565688978614</v>
      </c>
      <c r="S46" s="76">
        <v>3.9543226520976673</v>
      </c>
      <c r="T46" s="150"/>
      <c r="U46" s="76">
        <v>8.1112665265774098</v>
      </c>
      <c r="V46" s="150"/>
      <c r="W46" s="76">
        <v>5.5917905473240177</v>
      </c>
      <c r="X46" s="76">
        <v>5.1710881636128123</v>
      </c>
      <c r="Y46" s="150"/>
      <c r="Z46" s="76">
        <v>4.5957574731657598</v>
      </c>
      <c r="AA46" s="76">
        <v>6.6920913258981782</v>
      </c>
      <c r="AB46" s="77"/>
      <c r="AC46" s="76">
        <v>5.0506028193051939</v>
      </c>
      <c r="AD46" s="76">
        <v>6.0043175092647507</v>
      </c>
      <c r="AE46" s="77"/>
      <c r="AF46" s="77"/>
      <c r="AG46" s="77"/>
    </row>
    <row r="47" spans="1:33" s="20" customFormat="1">
      <c r="A47" s="20" t="s">
        <v>166</v>
      </c>
      <c r="B47" s="76">
        <v>0.7497073029255612</v>
      </c>
      <c r="C47" s="76">
        <v>1.0129819819490538</v>
      </c>
      <c r="D47" s="76">
        <v>0.60251030609523326</v>
      </c>
      <c r="E47" s="76">
        <v>1.0157835039720606</v>
      </c>
      <c r="F47" s="76">
        <v>0.75153430452923597</v>
      </c>
      <c r="G47" s="77"/>
      <c r="H47" s="76">
        <v>0.7115425706307692</v>
      </c>
      <c r="I47" s="76">
        <v>0.82414440239457598</v>
      </c>
      <c r="J47" s="76">
        <v>1.1117117829839551</v>
      </c>
      <c r="K47" s="77"/>
      <c r="L47" s="76">
        <v>0.7423871002384721</v>
      </c>
      <c r="M47" s="77"/>
      <c r="N47" s="150"/>
      <c r="O47" s="76">
        <v>1.0994862086777091</v>
      </c>
      <c r="P47" s="76">
        <v>1.1908636182686467</v>
      </c>
      <c r="Q47" s="77"/>
      <c r="R47" s="76">
        <v>1.1797478478013481</v>
      </c>
      <c r="S47" s="76">
        <v>0.6994320240293983</v>
      </c>
      <c r="T47" s="150"/>
      <c r="U47" s="76">
        <v>1.0815805276197266</v>
      </c>
      <c r="V47" s="150"/>
      <c r="W47" s="76">
        <v>0.90448594896818002</v>
      </c>
      <c r="X47" s="76">
        <v>0.85563291407142639</v>
      </c>
      <c r="Y47" s="150"/>
      <c r="Z47" s="76">
        <v>0.65313729621600358</v>
      </c>
      <c r="AA47" s="76">
        <v>0.89019967708576853</v>
      </c>
      <c r="AB47" s="77"/>
      <c r="AC47" s="76">
        <v>0.76923726112351209</v>
      </c>
      <c r="AD47" s="76">
        <v>0.85994789670008187</v>
      </c>
      <c r="AE47" s="77"/>
      <c r="AF47" s="77"/>
      <c r="AG47" s="77"/>
    </row>
    <row r="48" spans="1:33" s="20" customFormat="1">
      <c r="A48" s="20" t="s">
        <v>167</v>
      </c>
      <c r="B48" s="76">
        <v>5.2866204414417126</v>
      </c>
      <c r="C48" s="76">
        <v>9.2575312671397523</v>
      </c>
      <c r="D48" s="76">
        <v>3.903971460103941</v>
      </c>
      <c r="E48" s="76">
        <v>7.4343506360036393</v>
      </c>
      <c r="F48" s="76">
        <v>5.2739248315029119</v>
      </c>
      <c r="G48" s="77"/>
      <c r="H48" s="76">
        <v>5.0749697203316186</v>
      </c>
      <c r="I48" s="76">
        <v>5.3320768546376094</v>
      </c>
      <c r="J48" s="76">
        <v>7.7720789846649101</v>
      </c>
      <c r="K48" s="77"/>
      <c r="L48" s="76">
        <v>4.5277152401366463</v>
      </c>
      <c r="M48" s="77"/>
      <c r="N48" s="150"/>
      <c r="O48" s="76">
        <v>6.0050592233073408</v>
      </c>
      <c r="P48" s="76">
        <v>6.2593686698492785</v>
      </c>
      <c r="Q48" s="77"/>
      <c r="R48" s="76">
        <v>6.6266805733939256</v>
      </c>
      <c r="S48" s="76">
        <v>4.6283148473568456</v>
      </c>
      <c r="T48" s="150"/>
      <c r="U48" s="76">
        <v>6.2855873390761472</v>
      </c>
      <c r="V48" s="150"/>
      <c r="W48" s="76">
        <v>6.399448928879524</v>
      </c>
      <c r="X48" s="76">
        <v>5.6069266005529386</v>
      </c>
      <c r="Y48" s="150"/>
      <c r="Z48" s="76">
        <v>3.9733257809381919</v>
      </c>
      <c r="AA48" s="76">
        <v>5.4605153466194087</v>
      </c>
      <c r="AB48" s="77"/>
      <c r="AC48" s="76">
        <v>4.5503535750138973</v>
      </c>
      <c r="AD48" s="76">
        <v>5.1856656007040796</v>
      </c>
      <c r="AE48" s="77"/>
      <c r="AF48" s="77"/>
      <c r="AG48" s="77"/>
    </row>
    <row r="49" spans="1:33" s="20" customFormat="1">
      <c r="A49" s="20" t="s">
        <v>155</v>
      </c>
      <c r="B49" s="103">
        <v>27.539710955987996</v>
      </c>
      <c r="C49" s="103">
        <v>57.483413093236024</v>
      </c>
      <c r="D49" s="103">
        <v>20.128461669722601</v>
      </c>
      <c r="E49" s="103">
        <v>41.379444549398464</v>
      </c>
      <c r="F49" s="103">
        <v>25.984405775705863</v>
      </c>
      <c r="G49" s="103"/>
      <c r="H49" s="103">
        <v>27.931747196883379</v>
      </c>
      <c r="I49" s="103">
        <v>24.50408850579122</v>
      </c>
      <c r="J49" s="103">
        <v>40.418744579743532</v>
      </c>
      <c r="K49" s="103"/>
      <c r="L49" s="103">
        <v>23.107876373168477</v>
      </c>
      <c r="M49" s="103"/>
      <c r="N49" s="159"/>
      <c r="O49" s="103">
        <v>26.896771346295438</v>
      </c>
      <c r="P49" s="103">
        <v>26.851295316687068</v>
      </c>
      <c r="Q49" s="103"/>
      <c r="R49" s="103">
        <v>30.440246844888932</v>
      </c>
      <c r="S49" s="103">
        <v>23.20315767238154</v>
      </c>
      <c r="T49" s="159"/>
      <c r="U49" s="103">
        <v>28.071723382817023</v>
      </c>
      <c r="V49" s="159"/>
      <c r="W49" s="103">
        <v>34.351552821001675</v>
      </c>
      <c r="X49" s="103">
        <v>28.525107773118652</v>
      </c>
      <c r="Y49" s="159"/>
      <c r="Z49" s="103">
        <v>16.981051295850705</v>
      </c>
      <c r="AA49" s="103">
        <v>24.049182744599229</v>
      </c>
      <c r="AB49" s="103"/>
      <c r="AC49" s="103">
        <v>20.31733078928109</v>
      </c>
      <c r="AD49" s="103">
        <v>22.793855222767988</v>
      </c>
      <c r="AE49" s="77"/>
      <c r="AF49" s="77"/>
      <c r="AG49" s="77"/>
    </row>
    <row r="50" spans="1:33" s="20" customFormat="1">
      <c r="A50" s="20" t="s">
        <v>168</v>
      </c>
      <c r="B50" s="76">
        <v>1.1192639644333511</v>
      </c>
      <c r="C50" s="76">
        <v>2.3290051201683091</v>
      </c>
      <c r="D50" s="76">
        <v>0.83003201441312835</v>
      </c>
      <c r="E50" s="76">
        <v>1.6702298123747386</v>
      </c>
      <c r="F50" s="76">
        <v>1.0937962781492372</v>
      </c>
      <c r="G50" s="77"/>
      <c r="H50" s="76">
        <v>1.1107682023138228</v>
      </c>
      <c r="I50" s="76">
        <v>0.98705862146010881</v>
      </c>
      <c r="J50" s="76">
        <v>1.6260539163308962</v>
      </c>
      <c r="K50" s="77"/>
      <c r="L50" s="76">
        <v>0.99074864411615604</v>
      </c>
      <c r="M50" s="77"/>
      <c r="N50" s="150"/>
      <c r="O50" s="76">
        <v>1.0847455336730192</v>
      </c>
      <c r="P50" s="76">
        <v>1.0577836199916466</v>
      </c>
      <c r="Q50" s="77"/>
      <c r="R50" s="76">
        <v>1.2058165320740746</v>
      </c>
      <c r="S50" s="76">
        <v>0.91154321625813595</v>
      </c>
      <c r="T50" s="150"/>
      <c r="U50" s="76">
        <v>1.1019198465200233</v>
      </c>
      <c r="V50" s="150"/>
      <c r="W50" s="76">
        <v>1.4093514308208213</v>
      </c>
      <c r="X50" s="76">
        <v>1.2261907379330226</v>
      </c>
      <c r="Y50" s="150"/>
      <c r="Z50" s="76">
        <v>0.75272170446070208</v>
      </c>
      <c r="AA50" s="76">
        <v>1.0230142301060337</v>
      </c>
      <c r="AB50" s="77"/>
      <c r="AC50" s="76">
        <v>0.83701635499371307</v>
      </c>
      <c r="AD50" s="76">
        <v>1.0074352237205928</v>
      </c>
      <c r="AE50" s="77"/>
      <c r="AF50" s="77"/>
      <c r="AG50" s="77"/>
    </row>
    <row r="51" spans="1:33" s="20" customFormat="1">
      <c r="A51" s="20" t="s">
        <v>169</v>
      </c>
      <c r="B51" s="76">
        <v>3.3818516447636733</v>
      </c>
      <c r="C51" s="76">
        <v>6.9852252763451048</v>
      </c>
      <c r="D51" s="76">
        <v>2.4825098134302968</v>
      </c>
      <c r="E51" s="76">
        <v>4.8233176111211975</v>
      </c>
      <c r="F51" s="76">
        <v>3.2640765870858908</v>
      </c>
      <c r="G51" s="77"/>
      <c r="H51" s="76">
        <v>3.5558524410640127</v>
      </c>
      <c r="I51" s="76">
        <v>2.923518994571181</v>
      </c>
      <c r="J51" s="76">
        <v>4.7605566444365079</v>
      </c>
      <c r="K51" s="77"/>
      <c r="L51" s="76">
        <v>2.7895855972596646</v>
      </c>
      <c r="M51" s="77"/>
      <c r="N51" s="150"/>
      <c r="O51" s="76">
        <v>3.0682525786125177</v>
      </c>
      <c r="P51" s="76">
        <v>3.0478136747037667</v>
      </c>
      <c r="Q51" s="77"/>
      <c r="R51" s="76">
        <v>3.3168691725937545</v>
      </c>
      <c r="S51" s="76">
        <v>2.7992175060095787</v>
      </c>
      <c r="T51" s="150"/>
      <c r="U51" s="76">
        <v>3.1086039131280483</v>
      </c>
      <c r="V51" s="150"/>
      <c r="W51" s="76">
        <v>4.2279869503702781</v>
      </c>
      <c r="X51" s="76">
        <v>3.5807911150049798</v>
      </c>
      <c r="Y51" s="150"/>
      <c r="Z51" s="76">
        <v>2.1538737532133969</v>
      </c>
      <c r="AA51" s="76">
        <v>2.6970502201819304</v>
      </c>
      <c r="AB51" s="77"/>
      <c r="AC51" s="76">
        <v>2.3964865994339792</v>
      </c>
      <c r="AD51" s="76">
        <v>2.923518994571181</v>
      </c>
      <c r="AE51" s="77"/>
      <c r="AF51" s="77"/>
      <c r="AG51" s="77"/>
    </row>
    <row r="52" spans="1:33" s="20" customFormat="1">
      <c r="A52" s="20" t="s">
        <v>170</v>
      </c>
      <c r="B52" s="76">
        <v>0.50839404306660507</v>
      </c>
      <c r="C52" s="76">
        <v>0.93253182769041554</v>
      </c>
      <c r="D52" s="76">
        <v>0.3505852665333849</v>
      </c>
      <c r="E52" s="76">
        <v>0.72864517596234468</v>
      </c>
      <c r="F52" s="76">
        <v>0.47605302318568687</v>
      </c>
      <c r="G52" s="77"/>
      <c r="H52" s="76">
        <v>0.53732811200555697</v>
      </c>
      <c r="I52" s="76">
        <v>0.40452420073491485</v>
      </c>
      <c r="J52" s="76">
        <v>0.71769339236993612</v>
      </c>
      <c r="K52" s="77"/>
      <c r="L52" s="76">
        <v>0.37256134557520038</v>
      </c>
      <c r="M52" s="77"/>
      <c r="N52" s="150"/>
      <c r="O52" s="76">
        <v>0.38960086517812803</v>
      </c>
      <c r="P52" s="76">
        <v>0.44667990044642175</v>
      </c>
      <c r="Q52" s="77"/>
      <c r="R52" s="76">
        <v>0.46212693531387622</v>
      </c>
      <c r="S52" s="76">
        <v>0.37572283344543411</v>
      </c>
      <c r="T52" s="150"/>
      <c r="U52" s="76">
        <v>0.42247303275393794</v>
      </c>
      <c r="V52" s="150"/>
      <c r="W52" s="76">
        <v>0.59850902693857733</v>
      </c>
      <c r="X52" s="76">
        <v>0.47679051601257244</v>
      </c>
      <c r="Y52" s="150"/>
      <c r="Z52" s="76">
        <v>0.28984243088765971</v>
      </c>
      <c r="AA52" s="76">
        <v>0.37912687896477365</v>
      </c>
      <c r="AB52" s="77"/>
      <c r="AC52" s="76">
        <v>0.3468683209849619</v>
      </c>
      <c r="AD52" s="76">
        <v>0.37650838241143636</v>
      </c>
      <c r="AE52" s="77"/>
      <c r="AF52" s="77"/>
      <c r="AG52" s="77"/>
    </row>
    <row r="53" spans="1:33" s="20" customFormat="1">
      <c r="A53" s="20" t="s">
        <v>171</v>
      </c>
      <c r="B53" s="76">
        <v>3.106271907193721</v>
      </c>
      <c r="C53" s="76">
        <v>6.2085995329676207</v>
      </c>
      <c r="D53" s="76">
        <v>2.2910863385086775</v>
      </c>
      <c r="E53" s="76">
        <v>4.6487227722748772</v>
      </c>
      <c r="F53" s="76">
        <v>3.0863807057115515</v>
      </c>
      <c r="G53" s="77"/>
      <c r="H53" s="76">
        <v>3.5111173445635453</v>
      </c>
      <c r="I53" s="76">
        <v>2.5103411646510114</v>
      </c>
      <c r="J53" s="76">
        <v>4.862684228872431</v>
      </c>
      <c r="K53" s="77"/>
      <c r="L53" s="76">
        <v>2.5601656009012168</v>
      </c>
      <c r="M53" s="77"/>
      <c r="N53" s="150"/>
      <c r="O53" s="76">
        <v>2.4969301806714403</v>
      </c>
      <c r="P53" s="76">
        <v>2.913091175196945</v>
      </c>
      <c r="Q53" s="77"/>
      <c r="R53" s="76">
        <v>3.1413105149800566</v>
      </c>
      <c r="S53" s="76">
        <v>2.4946845789510474</v>
      </c>
      <c r="T53" s="150"/>
      <c r="U53" s="76">
        <v>2.6117804774633169</v>
      </c>
      <c r="V53" s="150"/>
      <c r="W53" s="76">
        <v>4.0068740463882069</v>
      </c>
      <c r="X53" s="76">
        <v>2.9824453765376022</v>
      </c>
      <c r="Y53" s="150"/>
      <c r="Z53" s="76">
        <v>1.8100265596017131</v>
      </c>
      <c r="AA53" s="76">
        <v>2.4655901694103015</v>
      </c>
      <c r="AB53" s="77"/>
      <c r="AC53" s="76">
        <v>2.210959983531477</v>
      </c>
      <c r="AD53" s="76">
        <v>2.5528555047917192</v>
      </c>
      <c r="AE53" s="77"/>
      <c r="AF53" s="77"/>
      <c r="AG53" s="77"/>
    </row>
    <row r="54" spans="1:33" s="20" customFormat="1">
      <c r="A54" s="20" t="s">
        <v>172</v>
      </c>
      <c r="B54" s="76">
        <v>0.52569296597970516</v>
      </c>
      <c r="C54" s="76">
        <v>0.87186871067056204</v>
      </c>
      <c r="D54" s="76">
        <v>0.31841485929434932</v>
      </c>
      <c r="E54" s="76">
        <v>0.68211774140352388</v>
      </c>
      <c r="F54" s="76">
        <v>0.41339317028529771</v>
      </c>
      <c r="G54" s="77"/>
      <c r="H54" s="76">
        <v>0.48004000892419391</v>
      </c>
      <c r="I54" s="76">
        <v>0.36152627391249198</v>
      </c>
      <c r="J54" s="76">
        <v>0.7133469368707468</v>
      </c>
      <c r="K54" s="77"/>
      <c r="L54" s="76">
        <v>0.36885341747696343</v>
      </c>
      <c r="M54" s="77"/>
      <c r="N54" s="150"/>
      <c r="O54" s="76">
        <v>0.30862037214918753</v>
      </c>
      <c r="P54" s="76">
        <v>0.42324721410644361</v>
      </c>
      <c r="Q54" s="77"/>
      <c r="R54" s="76">
        <v>0.43794678041390228</v>
      </c>
      <c r="S54" s="76">
        <v>0.32527100029596212</v>
      </c>
      <c r="T54" s="150"/>
      <c r="U54" s="76">
        <v>0.38546184648853271</v>
      </c>
      <c r="V54" s="150"/>
      <c r="W54" s="76">
        <v>0.5679475800915158</v>
      </c>
      <c r="X54" s="76">
        <v>0.46439973129555451</v>
      </c>
      <c r="Y54" s="150"/>
      <c r="Z54" s="76">
        <v>0.26061171395846267</v>
      </c>
      <c r="AA54" s="76">
        <v>0.29979749812882578</v>
      </c>
      <c r="AB54" s="77"/>
      <c r="AC54" s="76">
        <v>0.30568825745887734</v>
      </c>
      <c r="AD54" s="76">
        <v>0.32429546937630344</v>
      </c>
      <c r="AE54" s="77"/>
      <c r="AF54" s="77"/>
      <c r="AG54" s="77"/>
    </row>
    <row r="55" spans="1:33" s="20" customFormat="1">
      <c r="A55" s="20" t="s">
        <v>198</v>
      </c>
      <c r="B55" s="76">
        <v>3.5368638439366294E-2</v>
      </c>
      <c r="C55" s="76">
        <v>0.73680489659487325</v>
      </c>
      <c r="D55" s="76">
        <v>3.3733955606759092</v>
      </c>
      <c r="E55" s="76">
        <v>1.3368254985734698</v>
      </c>
      <c r="F55" s="76">
        <v>4.2618635296590117</v>
      </c>
      <c r="G55" s="77"/>
      <c r="H55" s="76">
        <v>0.62888070393568241</v>
      </c>
      <c r="I55" s="76">
        <v>0.49213896396900569</v>
      </c>
      <c r="J55" s="76">
        <v>1.809174068664718</v>
      </c>
      <c r="K55" s="77"/>
      <c r="L55" s="76">
        <v>1.2024807202141967</v>
      </c>
      <c r="M55" s="77"/>
      <c r="N55" s="150"/>
      <c r="O55" s="76">
        <v>1.9237899512412897</v>
      </c>
      <c r="P55" s="76">
        <v>1.9237988883354513</v>
      </c>
      <c r="Q55" s="77"/>
      <c r="R55" s="76">
        <v>1.2437485826116279</v>
      </c>
      <c r="S55" s="76">
        <v>1.7359411691455808</v>
      </c>
      <c r="T55" s="150"/>
      <c r="U55" s="76">
        <v>0.75756115365624876</v>
      </c>
      <c r="V55" s="150"/>
      <c r="W55" s="76">
        <v>0.21391166304580525</v>
      </c>
      <c r="X55" s="76">
        <v>2.0580876651454805</v>
      </c>
      <c r="Y55" s="150"/>
      <c r="Z55" s="76">
        <v>0.40266077726448679</v>
      </c>
      <c r="AA55" s="76">
        <v>0.85008745916370654</v>
      </c>
      <c r="AB55" s="77"/>
      <c r="AC55" s="76">
        <v>1.2241619907594763</v>
      </c>
      <c r="AD55" s="76">
        <v>0.42948993392519014</v>
      </c>
      <c r="AE55" s="77"/>
      <c r="AF55" s="77"/>
      <c r="AG55" s="77"/>
    </row>
    <row r="56" spans="1:33" s="20" customFormat="1">
      <c r="A56" s="20" t="s">
        <v>199</v>
      </c>
      <c r="B56" s="76">
        <v>1.0674454345023898</v>
      </c>
      <c r="C56" s="76"/>
      <c r="D56" s="76">
        <v>3.3567247626862882</v>
      </c>
      <c r="E56" s="76"/>
      <c r="F56" s="76">
        <v>2.6686707075913429</v>
      </c>
      <c r="G56" s="77"/>
      <c r="H56" s="76">
        <v>5.3846600564877853</v>
      </c>
      <c r="I56" s="76">
        <v>2.7006947560824393</v>
      </c>
      <c r="J56" s="76">
        <v>1.9214808568453239</v>
      </c>
      <c r="K56" s="77"/>
      <c r="L56" s="76">
        <v>2.4781520136876125</v>
      </c>
      <c r="M56" s="77"/>
      <c r="N56" s="150"/>
      <c r="O56" s="76">
        <v>5.7103475432371358</v>
      </c>
      <c r="P56" s="76">
        <v>1.813321970318456</v>
      </c>
      <c r="Q56" s="77"/>
      <c r="R56" s="76">
        <v>1.4661343812040726</v>
      </c>
      <c r="S56" s="76"/>
      <c r="T56" s="150"/>
      <c r="U56" s="76">
        <v>3.304967033622253</v>
      </c>
      <c r="V56" s="150"/>
      <c r="W56" s="76"/>
      <c r="X56" s="76">
        <v>3.5495296809168626</v>
      </c>
      <c r="Y56" s="150"/>
      <c r="Z56" s="76">
        <v>1.4275965202745133</v>
      </c>
      <c r="AA56" s="76">
        <v>1.6589392994346477</v>
      </c>
      <c r="AB56" s="77"/>
      <c r="AC56" s="76">
        <v>3.7595655746988093</v>
      </c>
      <c r="AD56" s="76">
        <v>1.5047493178554934</v>
      </c>
      <c r="AE56" s="77"/>
      <c r="AF56" s="77"/>
      <c r="AG56" s="77"/>
    </row>
    <row r="57" spans="1:33" s="20" customFormat="1">
      <c r="A57" s="20" t="s">
        <v>178</v>
      </c>
      <c r="B57" s="76">
        <v>0.35636078449962583</v>
      </c>
      <c r="C57" s="76">
        <v>0.86302530252095599</v>
      </c>
      <c r="D57" s="76">
        <v>0.45616100751223593</v>
      </c>
      <c r="E57" s="76">
        <v>0.49846403747725743</v>
      </c>
      <c r="F57" s="76">
        <v>0.36432771240298195</v>
      </c>
      <c r="G57" s="77"/>
      <c r="H57" s="76">
        <v>0.23491946843370043</v>
      </c>
      <c r="I57" s="76">
        <v>0.79655957080312345</v>
      </c>
      <c r="J57" s="76">
        <v>0.34394147502036659</v>
      </c>
      <c r="K57" s="77"/>
      <c r="L57" s="76">
        <v>0.80705339474735194</v>
      </c>
      <c r="M57" s="77"/>
      <c r="N57" s="150"/>
      <c r="O57" s="76">
        <v>0.28338833786331097</v>
      </c>
      <c r="P57" s="76">
        <v>0.51958617314990962</v>
      </c>
      <c r="Q57" s="77"/>
      <c r="R57" s="76">
        <v>0.90596841040657905</v>
      </c>
      <c r="S57" s="76">
        <v>0.98712769854120963</v>
      </c>
      <c r="T57" s="150"/>
      <c r="U57" s="76">
        <v>0.68990978243154366</v>
      </c>
      <c r="V57" s="150"/>
      <c r="W57" s="76">
        <v>0.86159001356622356</v>
      </c>
      <c r="X57" s="76">
        <v>0.85329533664908697</v>
      </c>
      <c r="Y57" s="150"/>
      <c r="Z57" s="76">
        <v>0.44475547244736618</v>
      </c>
      <c r="AA57" s="76">
        <v>0.41835287823349177</v>
      </c>
      <c r="AB57" s="77"/>
      <c r="AC57" s="76">
        <v>2.0921152071815516</v>
      </c>
      <c r="AD57" s="76">
        <v>2.0559644057260535</v>
      </c>
      <c r="AE57" s="77"/>
      <c r="AF57" s="77"/>
      <c r="AG57" s="77"/>
    </row>
    <row r="58" spans="1:33" s="20" customFormat="1">
      <c r="A58" s="20" t="s">
        <v>179</v>
      </c>
      <c r="B58" s="76">
        <v>0.75009122745414436</v>
      </c>
      <c r="C58" s="76">
        <v>0.80678565091949472</v>
      </c>
      <c r="D58" s="76">
        <v>0.89622331419295231</v>
      </c>
      <c r="E58" s="76">
        <v>0.80274029069940089</v>
      </c>
      <c r="F58" s="76">
        <v>0.85736410688217712</v>
      </c>
      <c r="G58" s="77"/>
      <c r="H58" s="76">
        <v>0.85355424366403265</v>
      </c>
      <c r="I58" s="76">
        <v>0.78954413862682771</v>
      </c>
      <c r="J58" s="76">
        <v>0.76552027254416588</v>
      </c>
      <c r="K58" s="77"/>
      <c r="L58" s="76">
        <v>0.85943605506150411</v>
      </c>
      <c r="M58" s="77"/>
      <c r="N58" s="150"/>
      <c r="O58" s="76">
        <v>0.72573755156109165</v>
      </c>
      <c r="P58" s="76">
        <v>0.7258926615792376</v>
      </c>
      <c r="Q58" s="77"/>
      <c r="R58" s="76">
        <v>0.87237560398860947</v>
      </c>
      <c r="S58" s="76">
        <v>0.86130414759503304</v>
      </c>
      <c r="T58" s="150"/>
      <c r="U58" s="76">
        <v>0.84264895815860674</v>
      </c>
      <c r="V58" s="150"/>
      <c r="W58" s="76">
        <v>0.84628135881798694</v>
      </c>
      <c r="X58" s="76">
        <v>0.80116144886717733</v>
      </c>
      <c r="Y58" s="150"/>
      <c r="Z58" s="76">
        <v>0.74912644132386175</v>
      </c>
      <c r="AA58" s="76">
        <v>0.74456144333632301</v>
      </c>
      <c r="AB58" s="77"/>
      <c r="AC58" s="76">
        <v>0.81486474267494502</v>
      </c>
      <c r="AD58" s="76">
        <v>0.76137859521712314</v>
      </c>
      <c r="AE58" s="77"/>
      <c r="AF58" s="77"/>
      <c r="AG58" s="77"/>
    </row>
    <row r="59" spans="1:33" s="20" customFormat="1">
      <c r="A59" s="20" t="s">
        <v>181</v>
      </c>
      <c r="B59" s="76">
        <v>0.29254081691060319</v>
      </c>
      <c r="C59" s="76">
        <v>8.3459861855087886E-2</v>
      </c>
      <c r="D59" s="76">
        <v>0.37410497528730596</v>
      </c>
      <c r="E59" s="76">
        <v>0.25507384581006021</v>
      </c>
      <c r="F59" s="76">
        <v>0.57463180234346678</v>
      </c>
      <c r="G59" s="77"/>
      <c r="H59" s="76">
        <v>2.6067011552970665</v>
      </c>
      <c r="I59" s="76">
        <v>0.67623568890173347</v>
      </c>
      <c r="J59" s="76">
        <v>1.5313123295394095</v>
      </c>
      <c r="K59" s="77"/>
      <c r="L59" s="76">
        <v>2.7868480946233443</v>
      </c>
      <c r="M59" s="77"/>
      <c r="N59" s="150"/>
      <c r="O59" s="76">
        <v>18.263773221043444</v>
      </c>
      <c r="P59" s="76">
        <v>3.6621203736117374</v>
      </c>
      <c r="Q59" s="77"/>
      <c r="R59" s="76">
        <v>13.894793242606578</v>
      </c>
      <c r="S59" s="76">
        <v>1.3055862282683615</v>
      </c>
      <c r="T59" s="150"/>
      <c r="U59" s="76">
        <v>14.834645077369471</v>
      </c>
      <c r="V59" s="150"/>
      <c r="W59" s="76">
        <v>1.0315206655303024</v>
      </c>
      <c r="X59" s="76">
        <v>1.5539606038970935</v>
      </c>
      <c r="Y59" s="150"/>
      <c r="Z59" s="76">
        <v>4.4566328459984001</v>
      </c>
      <c r="AA59" s="76">
        <v>3.087408752030703</v>
      </c>
      <c r="AB59" s="77"/>
      <c r="AC59" s="76">
        <v>6.0496837020435628</v>
      </c>
      <c r="AD59" s="76">
        <v>5.446870902669934</v>
      </c>
      <c r="AE59" s="77"/>
      <c r="AF59" s="77"/>
      <c r="AG59" s="77"/>
    </row>
    <row r="60" spans="1:33" s="20" customFormat="1">
      <c r="A60" s="20" t="s">
        <v>193</v>
      </c>
      <c r="B60" s="76">
        <v>0.26574674039347868</v>
      </c>
      <c r="C60" s="76">
        <v>0.38973452690966076</v>
      </c>
      <c r="D60" s="76">
        <v>0.32626402098102558</v>
      </c>
      <c r="E60" s="76">
        <v>0.40033977454840192</v>
      </c>
      <c r="F60" s="76">
        <v>0.41349029897097911</v>
      </c>
      <c r="G60" s="77"/>
      <c r="H60" s="76">
        <v>2.47226668255245</v>
      </c>
      <c r="I60" s="76">
        <v>0.53599982530897861</v>
      </c>
      <c r="J60" s="76">
        <v>1.5193077944140383</v>
      </c>
      <c r="K60" s="77"/>
      <c r="L60" s="76">
        <v>1.8574706684794271</v>
      </c>
      <c r="M60" s="77"/>
      <c r="N60" s="150"/>
      <c r="O60" s="76">
        <v>4.3841880213265041</v>
      </c>
      <c r="P60" s="76">
        <v>1.0694800570187013</v>
      </c>
      <c r="Q60" s="77"/>
      <c r="R60" s="76">
        <v>4.3727922481382171</v>
      </c>
      <c r="S60" s="76">
        <v>1.1630493957491894</v>
      </c>
      <c r="T60" s="150"/>
      <c r="U60" s="76">
        <v>4.1971357158608695</v>
      </c>
      <c r="V60" s="150"/>
      <c r="W60" s="76">
        <v>1.0584414741108656</v>
      </c>
      <c r="X60" s="76">
        <v>1.150808672372692</v>
      </c>
      <c r="Y60" s="150"/>
      <c r="Z60" s="76">
        <v>1.5835326832389256</v>
      </c>
      <c r="AA60" s="76">
        <v>1.1281275526957233</v>
      </c>
      <c r="AB60" s="77"/>
      <c r="AC60" s="76">
        <v>2.4263543174845807</v>
      </c>
      <c r="AD60" s="76">
        <v>2.1171846492219579</v>
      </c>
      <c r="AE60" s="77"/>
      <c r="AF60" s="77"/>
      <c r="AG60" s="77"/>
    </row>
    <row r="61" spans="1:33" s="20" customFormat="1">
      <c r="A61" s="158" t="s">
        <v>182</v>
      </c>
      <c r="B61" s="78">
        <v>1.1008256074089628</v>
      </c>
      <c r="C61" s="78">
        <v>0.2141454146156099</v>
      </c>
      <c r="D61" s="78">
        <v>1.1466326386906838</v>
      </c>
      <c r="E61" s="78">
        <v>0.63714340174616169</v>
      </c>
      <c r="F61" s="78">
        <v>1.3897104811733383</v>
      </c>
      <c r="G61" s="195"/>
      <c r="H61" s="78">
        <v>1.0543770110616959</v>
      </c>
      <c r="I61" s="78">
        <v>1.2616341591378606</v>
      </c>
      <c r="J61" s="78">
        <v>1.0079013187252166</v>
      </c>
      <c r="K61" s="195"/>
      <c r="L61" s="78">
        <v>1.5003456807771449</v>
      </c>
      <c r="M61" s="195"/>
      <c r="N61" s="196"/>
      <c r="O61" s="78">
        <v>4.1658280010348312</v>
      </c>
      <c r="P61" s="78">
        <v>3.4242063230429176</v>
      </c>
      <c r="Q61" s="195"/>
      <c r="R61" s="78">
        <v>3.1775562281794882</v>
      </c>
      <c r="S61" s="78">
        <v>1.1225544100191511</v>
      </c>
      <c r="T61" s="196"/>
      <c r="U61" s="78">
        <v>3.5344687619487076</v>
      </c>
      <c r="V61" s="196"/>
      <c r="W61" s="78">
        <v>0.97456561440661804</v>
      </c>
      <c r="X61" s="78">
        <v>1.3503205538877272</v>
      </c>
      <c r="Y61" s="196"/>
      <c r="Z61" s="78">
        <v>2.8143611389711856</v>
      </c>
      <c r="AA61" s="78">
        <v>2.7367550279692829</v>
      </c>
      <c r="AB61" s="195"/>
      <c r="AC61" s="78">
        <v>2.4933224543706847</v>
      </c>
      <c r="AD61" s="78">
        <v>2.5726952557830036</v>
      </c>
      <c r="AE61" s="77"/>
      <c r="AF61" s="77"/>
      <c r="AG61" s="77"/>
    </row>
    <row r="62" spans="1:33" s="20" customFormat="1">
      <c r="A62" s="34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</row>
    <row r="63" spans="1:33" s="20" customFormat="1">
      <c r="A63" s="34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</row>
    <row r="64" spans="1:33" s="20" customFormat="1">
      <c r="A64" s="34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</row>
    <row r="65" spans="15:26">
      <c r="O65" s="2"/>
      <c r="U65" s="2"/>
      <c r="Z65" s="2"/>
    </row>
    <row r="66" spans="15:26">
      <c r="O66" s="2"/>
      <c r="U66" s="2"/>
      <c r="Z66" s="2"/>
    </row>
    <row r="67" spans="15:26">
      <c r="O67" s="2"/>
      <c r="U67" s="2"/>
      <c r="Z67" s="2"/>
    </row>
    <row r="68" spans="15:26">
      <c r="O68" s="2"/>
      <c r="U68" s="2"/>
      <c r="Z68" s="2"/>
    </row>
    <row r="69" spans="15:26">
      <c r="O69" s="2"/>
      <c r="U69" s="2"/>
      <c r="Z69" s="2"/>
    </row>
    <row r="70" spans="15:26">
      <c r="O70" s="2"/>
      <c r="Z70" s="2"/>
    </row>
    <row r="71" spans="15:26">
      <c r="O71" s="2"/>
      <c r="Z71" s="2"/>
    </row>
    <row r="72" spans="15:26">
      <c r="O72" s="2"/>
      <c r="Z72" s="2"/>
    </row>
    <row r="73" spans="15:26">
      <c r="O73" s="2"/>
      <c r="Z73" s="2"/>
    </row>
    <row r="74" spans="15:26">
      <c r="O74" s="2"/>
      <c r="Z74" s="2"/>
    </row>
    <row r="75" spans="15:26">
      <c r="O75" s="2"/>
      <c r="Z75" s="2"/>
    </row>
    <row r="76" spans="15:26">
      <c r="O76" s="2"/>
      <c r="Z76" s="2"/>
    </row>
    <row r="77" spans="15:26">
      <c r="O77" s="2"/>
      <c r="Z77" s="2"/>
    </row>
  </sheetData>
  <sortState xmlns:xlrd2="http://schemas.microsoft.com/office/spreadsheetml/2017/richdata2" ref="E21:F26">
    <sortCondition ref="E21:E26"/>
  </sortState>
  <mergeCells count="14">
    <mergeCell ref="R2:X2"/>
    <mergeCell ref="AC2:AD2"/>
    <mergeCell ref="O3:P3"/>
    <mergeCell ref="L3:M3"/>
    <mergeCell ref="B2:F2"/>
    <mergeCell ref="H2:J2"/>
    <mergeCell ref="L2:P2"/>
    <mergeCell ref="AC3:AD3"/>
    <mergeCell ref="B3:F3"/>
    <mergeCell ref="H3:J3"/>
    <mergeCell ref="W3:X3"/>
    <mergeCell ref="R3:S3"/>
    <mergeCell ref="Z3:AA3"/>
    <mergeCell ref="Z2:AA2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BD6A-6C86-EB4E-9BAD-D6C42E8E0B8C}">
  <sheetPr codeName="Sheet3"/>
  <dimension ref="A1:H58"/>
  <sheetViews>
    <sheetView workbookViewId="0">
      <selection activeCell="E18" sqref="E18"/>
    </sheetView>
  </sheetViews>
  <sheetFormatPr baseColWidth="10" defaultRowHeight="16"/>
  <cols>
    <col min="1" max="1" width="9" style="4" customWidth="1"/>
    <col min="2" max="2" width="10.6640625" style="4" bestFit="1" customWidth="1"/>
    <col min="3" max="3" width="12.33203125" style="4" bestFit="1" customWidth="1"/>
    <col min="4" max="4" width="14.1640625" style="4" bestFit="1" customWidth="1"/>
    <col min="5" max="5" width="23.6640625" style="4" bestFit="1" customWidth="1"/>
    <col min="6" max="6" width="9.1640625" style="4" bestFit="1" customWidth="1"/>
    <col min="7" max="7" width="21" style="4" bestFit="1" customWidth="1"/>
  </cols>
  <sheetData>
    <row r="1" spans="1:8" ht="17" thickBot="1">
      <c r="A1" s="270" t="s">
        <v>544</v>
      </c>
      <c r="B1" s="270"/>
      <c r="C1" s="270"/>
      <c r="D1" s="270"/>
      <c r="E1" s="270"/>
      <c r="F1" s="270"/>
      <c r="G1" s="270"/>
    </row>
    <row r="2" spans="1:8" ht="17" thickBot="1">
      <c r="A2" s="269" t="s">
        <v>248</v>
      </c>
      <c r="B2" s="269"/>
      <c r="C2" s="269"/>
      <c r="D2" s="269"/>
      <c r="E2" s="269"/>
      <c r="F2" s="269"/>
      <c r="G2" s="171"/>
    </row>
    <row r="3" spans="1:8" ht="35" thickTop="1">
      <c r="A3" s="172" t="s">
        <v>216</v>
      </c>
      <c r="B3" s="172" t="s">
        <v>217</v>
      </c>
      <c r="C3" s="172" t="s">
        <v>218</v>
      </c>
      <c r="D3" s="172" t="s">
        <v>219</v>
      </c>
      <c r="E3" s="172" t="s">
        <v>220</v>
      </c>
      <c r="F3" s="172" t="s">
        <v>221</v>
      </c>
      <c r="G3" s="172" t="s">
        <v>249</v>
      </c>
    </row>
    <row r="4" spans="1:8" ht="17">
      <c r="A4" s="4" t="s">
        <v>222</v>
      </c>
      <c r="B4" s="4" t="s">
        <v>223</v>
      </c>
      <c r="C4" s="4">
        <v>30</v>
      </c>
      <c r="D4" s="4">
        <v>20</v>
      </c>
      <c r="E4" s="173" t="s">
        <v>224</v>
      </c>
      <c r="F4" s="4">
        <v>1540</v>
      </c>
      <c r="G4" s="4" t="s">
        <v>250</v>
      </c>
      <c r="H4" s="170"/>
    </row>
    <row r="5" spans="1:8" ht="17">
      <c r="A5" s="4" t="s">
        <v>145</v>
      </c>
      <c r="B5" s="4" t="s">
        <v>226</v>
      </c>
      <c r="C5" s="4">
        <v>40</v>
      </c>
      <c r="D5" s="4">
        <v>20</v>
      </c>
      <c r="E5" s="173" t="s">
        <v>227</v>
      </c>
      <c r="F5" s="4">
        <v>1710</v>
      </c>
      <c r="G5" s="4" t="s">
        <v>251</v>
      </c>
      <c r="H5" s="170"/>
    </row>
    <row r="6" spans="1:8" ht="17">
      <c r="A6" s="4" t="s">
        <v>228</v>
      </c>
      <c r="B6" s="4" t="s">
        <v>223</v>
      </c>
      <c r="C6" s="4">
        <v>40</v>
      </c>
      <c r="D6" s="4">
        <v>20</v>
      </c>
      <c r="E6" s="173" t="s">
        <v>224</v>
      </c>
      <c r="F6" s="4">
        <v>1540</v>
      </c>
      <c r="G6" s="4" t="s">
        <v>250</v>
      </c>
      <c r="H6" s="170"/>
    </row>
    <row r="7" spans="1:8">
      <c r="A7" s="4" t="s">
        <v>229</v>
      </c>
      <c r="B7" s="4" t="s">
        <v>230</v>
      </c>
      <c r="C7" s="4">
        <v>20</v>
      </c>
      <c r="D7" s="4">
        <v>20</v>
      </c>
      <c r="E7" s="4" t="s">
        <v>239</v>
      </c>
      <c r="F7" s="4">
        <v>465</v>
      </c>
      <c r="G7" s="4" t="s">
        <v>251</v>
      </c>
      <c r="H7" s="170"/>
    </row>
    <row r="8" spans="1:8" ht="17">
      <c r="A8" s="4" t="s">
        <v>225</v>
      </c>
      <c r="B8" s="4" t="s">
        <v>223</v>
      </c>
      <c r="C8" s="4">
        <v>30</v>
      </c>
      <c r="D8" s="4">
        <v>20</v>
      </c>
      <c r="E8" s="173" t="s">
        <v>240</v>
      </c>
      <c r="F8" s="4">
        <v>452</v>
      </c>
      <c r="G8" s="4" t="s">
        <v>250</v>
      </c>
      <c r="H8" s="170"/>
    </row>
    <row r="9" spans="1:8" ht="17">
      <c r="A9" s="4" t="s">
        <v>231</v>
      </c>
      <c r="B9" s="4" t="s">
        <v>232</v>
      </c>
      <c r="C9" s="4">
        <v>20</v>
      </c>
      <c r="D9" s="4">
        <v>20</v>
      </c>
      <c r="E9" s="173" t="s">
        <v>224</v>
      </c>
      <c r="F9" s="4">
        <v>1540</v>
      </c>
      <c r="G9" s="4" t="s">
        <v>250</v>
      </c>
      <c r="H9" s="170"/>
    </row>
    <row r="10" spans="1:8" ht="17">
      <c r="A10" s="4" t="s">
        <v>233</v>
      </c>
      <c r="B10" s="4" t="s">
        <v>223</v>
      </c>
      <c r="C10" s="4">
        <v>30</v>
      </c>
      <c r="D10" s="4">
        <v>20</v>
      </c>
      <c r="E10" s="173" t="s">
        <v>234</v>
      </c>
      <c r="F10" s="4">
        <v>1500</v>
      </c>
      <c r="G10" s="4" t="s">
        <v>251</v>
      </c>
      <c r="H10" s="170"/>
    </row>
    <row r="11" spans="1:8" ht="17">
      <c r="A11" s="4" t="s">
        <v>235</v>
      </c>
      <c r="B11" s="4" t="s">
        <v>232</v>
      </c>
      <c r="C11" s="4">
        <v>20</v>
      </c>
      <c r="D11" s="4">
        <v>20</v>
      </c>
      <c r="E11" s="173" t="s">
        <v>236</v>
      </c>
      <c r="F11" s="4">
        <v>1520</v>
      </c>
      <c r="G11" s="4" t="s">
        <v>250</v>
      </c>
      <c r="H11" s="170"/>
    </row>
    <row r="12" spans="1:8" ht="17">
      <c r="A12" s="4" t="s">
        <v>147</v>
      </c>
      <c r="B12" s="4" t="s">
        <v>226</v>
      </c>
      <c r="C12" s="4">
        <v>30</v>
      </c>
      <c r="D12" s="4">
        <v>20</v>
      </c>
      <c r="E12" s="173" t="s">
        <v>237</v>
      </c>
      <c r="F12" s="4">
        <v>1713</v>
      </c>
      <c r="G12" s="4" t="s">
        <v>251</v>
      </c>
      <c r="H12" s="170"/>
    </row>
    <row r="13" spans="1:8" ht="17">
      <c r="A13" s="4" t="s">
        <v>148</v>
      </c>
      <c r="B13" s="4" t="s">
        <v>230</v>
      </c>
      <c r="C13" s="4">
        <v>20</v>
      </c>
      <c r="D13" s="4">
        <v>20</v>
      </c>
      <c r="E13" s="173" t="s">
        <v>238</v>
      </c>
      <c r="F13" s="4">
        <v>473</v>
      </c>
      <c r="G13" s="4" t="s">
        <v>251</v>
      </c>
      <c r="H13" s="170"/>
    </row>
    <row r="14" spans="1:8">
      <c r="A14" s="53" t="s">
        <v>241</v>
      </c>
      <c r="B14" s="53" t="s">
        <v>242</v>
      </c>
      <c r="C14" s="53">
        <v>40</v>
      </c>
      <c r="D14" s="53"/>
      <c r="E14" s="53" t="s">
        <v>243</v>
      </c>
      <c r="F14" s="4">
        <v>1360</v>
      </c>
      <c r="G14" s="4" t="s">
        <v>252</v>
      </c>
    </row>
    <row r="15" spans="1:8">
      <c r="A15" s="197" t="s">
        <v>92</v>
      </c>
      <c r="B15" s="197" t="s">
        <v>232</v>
      </c>
      <c r="C15" s="197">
        <v>40</v>
      </c>
      <c r="D15" s="197"/>
      <c r="E15" s="197" t="s">
        <v>244</v>
      </c>
      <c r="F15" s="44">
        <v>1620</v>
      </c>
      <c r="G15" s="44" t="s">
        <v>250</v>
      </c>
    </row>
    <row r="16" spans="1:8">
      <c r="A16" s="53"/>
      <c r="B16" s="53"/>
      <c r="C16" s="53"/>
      <c r="D16" s="53"/>
      <c r="E16" s="53"/>
    </row>
    <row r="17" spans="1:7" ht="17" thickBot="1">
      <c r="A17" s="269" t="s">
        <v>247</v>
      </c>
      <c r="B17" s="269"/>
      <c r="C17" s="269"/>
      <c r="D17" s="11"/>
      <c r="E17" s="11"/>
      <c r="F17" s="11"/>
    </row>
    <row r="18" spans="1:7" ht="17" thickTop="1">
      <c r="A18" s="3"/>
      <c r="B18" s="3" t="s">
        <v>206</v>
      </c>
      <c r="C18" s="3" t="s">
        <v>245</v>
      </c>
      <c r="E18" s="3"/>
      <c r="F18" s="3"/>
      <c r="G18" s="3"/>
    </row>
    <row r="19" spans="1:7">
      <c r="A19" s="4" t="s">
        <v>246</v>
      </c>
      <c r="B19" s="4">
        <v>1.19</v>
      </c>
      <c r="C19" s="4">
        <v>360.9</v>
      </c>
      <c r="G19" s="11"/>
    </row>
    <row r="20" spans="1:7">
      <c r="A20" s="4" t="s">
        <v>153</v>
      </c>
      <c r="B20" s="4">
        <v>52.5</v>
      </c>
      <c r="C20" s="4">
        <v>431.1</v>
      </c>
      <c r="G20" s="174"/>
    </row>
    <row r="21" spans="1:7">
      <c r="A21" s="4" t="s">
        <v>158</v>
      </c>
      <c r="B21" s="4">
        <v>670</v>
      </c>
      <c r="C21" s="4">
        <v>424.1</v>
      </c>
      <c r="G21" s="175"/>
    </row>
    <row r="22" spans="1:7">
      <c r="A22" s="4" t="s">
        <v>177</v>
      </c>
      <c r="B22" s="4">
        <v>6.29</v>
      </c>
      <c r="C22" s="4">
        <v>450.6</v>
      </c>
      <c r="G22" s="175"/>
    </row>
    <row r="23" spans="1:7">
      <c r="A23" s="4" t="s">
        <v>176</v>
      </c>
      <c r="B23" s="4">
        <v>1.77</v>
      </c>
      <c r="C23" s="4">
        <v>457.1</v>
      </c>
      <c r="G23" s="175"/>
    </row>
    <row r="24" spans="1:7">
      <c r="A24" s="4" t="s">
        <v>174</v>
      </c>
      <c r="B24" s="4">
        <v>0.89</v>
      </c>
      <c r="C24" s="4">
        <v>376.6</v>
      </c>
      <c r="G24" s="175"/>
    </row>
    <row r="25" spans="1:7">
      <c r="A25" s="4" t="s">
        <v>157</v>
      </c>
      <c r="B25" s="4">
        <v>14</v>
      </c>
      <c r="C25" s="4">
        <v>419.4</v>
      </c>
      <c r="G25" s="175"/>
    </row>
    <row r="26" spans="1:7">
      <c r="A26" s="4" t="s">
        <v>159</v>
      </c>
      <c r="B26" s="4">
        <v>25.5</v>
      </c>
      <c r="C26" s="4">
        <v>457.4</v>
      </c>
      <c r="G26" s="175"/>
    </row>
    <row r="27" spans="1:7">
      <c r="A27" s="4" t="s">
        <v>160</v>
      </c>
      <c r="B27" s="4">
        <v>55.1</v>
      </c>
      <c r="C27" s="4">
        <v>447.8</v>
      </c>
      <c r="G27" s="175"/>
    </row>
    <row r="28" spans="1:7">
      <c r="A28" s="4" t="s">
        <v>175</v>
      </c>
      <c r="B28" s="4">
        <v>11.1</v>
      </c>
      <c r="C28" s="4">
        <v>413.3</v>
      </c>
      <c r="G28" s="175"/>
    </row>
    <row r="29" spans="1:7">
      <c r="A29" s="4" t="s">
        <v>161</v>
      </c>
      <c r="B29" s="4">
        <v>7.1</v>
      </c>
      <c r="C29" s="4">
        <v>429.8</v>
      </c>
      <c r="G29" s="175"/>
    </row>
    <row r="30" spans="1:7">
      <c r="A30" s="4" t="s">
        <v>154</v>
      </c>
      <c r="B30" s="4">
        <v>348.1</v>
      </c>
      <c r="C30" s="4">
        <v>497.4</v>
      </c>
      <c r="G30" s="175"/>
    </row>
    <row r="31" spans="1:7">
      <c r="A31" s="4" t="s">
        <v>162</v>
      </c>
      <c r="B31" s="4">
        <v>30</v>
      </c>
      <c r="C31" s="4">
        <v>430.8</v>
      </c>
      <c r="G31" s="175"/>
    </row>
    <row r="32" spans="1:7">
      <c r="A32" s="4" t="s">
        <v>156</v>
      </c>
      <c r="B32" s="4">
        <v>208.9</v>
      </c>
      <c r="C32" s="4">
        <v>439.9</v>
      </c>
      <c r="G32" s="175"/>
    </row>
    <row r="33" spans="1:7">
      <c r="A33" s="4" t="s">
        <v>173</v>
      </c>
      <c r="B33" s="4">
        <v>5.43</v>
      </c>
      <c r="C33" s="4">
        <v>417.7</v>
      </c>
      <c r="G33" s="175"/>
    </row>
    <row r="34" spans="1:7">
      <c r="A34" s="4" t="s">
        <v>163</v>
      </c>
      <c r="B34" s="4">
        <v>6.9</v>
      </c>
      <c r="C34" s="4">
        <v>450.5</v>
      </c>
      <c r="G34" s="175"/>
    </row>
    <row r="35" spans="1:7">
      <c r="A35" s="4" t="s">
        <v>164</v>
      </c>
      <c r="B35" s="4">
        <v>2.1</v>
      </c>
      <c r="C35" s="4">
        <v>461.1</v>
      </c>
      <c r="G35" s="175"/>
    </row>
    <row r="36" spans="1:7">
      <c r="A36" s="4" t="s">
        <v>165</v>
      </c>
      <c r="B36" s="4">
        <v>7.5</v>
      </c>
      <c r="C36" s="4">
        <v>419.9</v>
      </c>
      <c r="G36" s="175"/>
    </row>
    <row r="37" spans="1:7">
      <c r="A37" s="4" t="s">
        <v>166</v>
      </c>
      <c r="B37" s="4">
        <v>1.1639999999999999</v>
      </c>
      <c r="C37" s="4">
        <v>442.8</v>
      </c>
      <c r="G37" s="175"/>
    </row>
    <row r="38" spans="1:7">
      <c r="A38" s="4" t="s">
        <v>167</v>
      </c>
      <c r="B38" s="4">
        <v>6.99</v>
      </c>
      <c r="C38" s="4">
        <v>426.5</v>
      </c>
      <c r="G38" s="175"/>
    </row>
    <row r="39" spans="1:7">
      <c r="A39" s="4" t="s">
        <v>155</v>
      </c>
      <c r="B39" s="4">
        <v>38.4</v>
      </c>
      <c r="C39" s="4">
        <v>449.9</v>
      </c>
      <c r="G39" s="175"/>
    </row>
    <row r="40" spans="1:7">
      <c r="A40" s="4" t="s">
        <v>168</v>
      </c>
      <c r="B40" s="4">
        <v>1.4</v>
      </c>
      <c r="C40" s="4">
        <v>449.4</v>
      </c>
      <c r="G40" s="175"/>
    </row>
    <row r="41" spans="1:7">
      <c r="A41" s="4" t="s">
        <v>169</v>
      </c>
      <c r="B41" s="4">
        <v>3.87</v>
      </c>
      <c r="C41" s="4">
        <v>426</v>
      </c>
      <c r="G41" s="175"/>
    </row>
    <row r="42" spans="1:7">
      <c r="A42" s="4" t="s">
        <v>170</v>
      </c>
      <c r="B42" s="4">
        <v>0.51200000000000001</v>
      </c>
      <c r="C42" s="4">
        <v>420.1</v>
      </c>
      <c r="G42" s="175"/>
    </row>
    <row r="43" spans="1:7">
      <c r="A43" s="4" t="s">
        <v>171</v>
      </c>
      <c r="B43" s="4">
        <v>3.71</v>
      </c>
      <c r="C43" s="4">
        <v>461.5</v>
      </c>
      <c r="G43" s="175"/>
    </row>
    <row r="44" spans="1:7">
      <c r="A44" s="44" t="s">
        <v>172</v>
      </c>
      <c r="B44" s="44">
        <v>0.57999999999999996</v>
      </c>
      <c r="C44" s="44">
        <v>434.7</v>
      </c>
      <c r="G44" s="175"/>
    </row>
    <row r="45" spans="1:7">
      <c r="G45" s="175"/>
    </row>
    <row r="46" spans="1:7">
      <c r="G46" s="175"/>
    </row>
    <row r="47" spans="1:7">
      <c r="G47" s="175"/>
    </row>
    <row r="48" spans="1:7">
      <c r="G48" s="175"/>
    </row>
    <row r="50" spans="6:7">
      <c r="F50" s="176"/>
      <c r="G50" s="176"/>
    </row>
    <row r="51" spans="6:7">
      <c r="F51" s="176"/>
      <c r="G51" s="176"/>
    </row>
    <row r="52" spans="6:7">
      <c r="F52" s="176"/>
      <c r="G52" s="176"/>
    </row>
    <row r="53" spans="6:7">
      <c r="F53" s="176"/>
      <c r="G53" s="176"/>
    </row>
    <row r="54" spans="6:7">
      <c r="F54" s="176"/>
      <c r="G54" s="176"/>
    </row>
    <row r="55" spans="6:7">
      <c r="F55" s="176"/>
      <c r="G55" s="176"/>
    </row>
    <row r="56" spans="6:7">
      <c r="F56" s="176"/>
      <c r="G56" s="176"/>
    </row>
    <row r="57" spans="6:7">
      <c r="F57" s="176"/>
      <c r="G57" s="176"/>
    </row>
    <row r="58" spans="6:7">
      <c r="F58" s="176"/>
      <c r="G58" s="176"/>
    </row>
  </sheetData>
  <mergeCells count="3">
    <mergeCell ref="A17:C17"/>
    <mergeCell ref="A1:G1"/>
    <mergeCell ref="A2:F2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1757-2883-3D46-B721-1FB3C64D6757}">
  <sheetPr codeName="Sheet4"/>
  <dimension ref="A1:BV117"/>
  <sheetViews>
    <sheetView zoomScale="91" zoomScaleNormal="91" workbookViewId="0">
      <pane xSplit="1" ySplit="4" topLeftCell="AI5" activePane="bottomRight" state="frozen"/>
      <selection pane="topRight" activeCell="B1" sqref="B1"/>
      <selection pane="bottomLeft" activeCell="A5" sqref="A5"/>
      <selection pane="bottomRight" activeCell="AR16" sqref="AR16"/>
    </sheetView>
  </sheetViews>
  <sheetFormatPr baseColWidth="10" defaultRowHeight="16"/>
  <cols>
    <col min="1" max="1" width="10.83203125" style="4"/>
    <col min="2" max="2" width="19.33203125" style="4" bestFit="1" customWidth="1"/>
    <col min="3" max="3" width="5.83203125" style="4" customWidth="1"/>
    <col min="4" max="4" width="11.1640625" style="4" bestFit="1" customWidth="1"/>
    <col min="5" max="6" width="11" style="4" bestFit="1" customWidth="1"/>
    <col min="7" max="10" width="9.83203125" style="4" bestFit="1" customWidth="1"/>
    <col min="11" max="12" width="11.33203125" style="4" bestFit="1" customWidth="1"/>
    <col min="13" max="13" width="12" style="4" bestFit="1" customWidth="1"/>
    <col min="14" max="14" width="5.83203125" style="4" customWidth="1"/>
    <col min="15" max="15" width="16.33203125" style="4" bestFit="1" customWidth="1"/>
    <col min="16" max="16" width="5.83203125" style="4" customWidth="1"/>
    <col min="17" max="17" width="10.1640625" style="4" bestFit="1" customWidth="1"/>
    <col min="18" max="18" width="9.83203125" style="4" bestFit="1" customWidth="1"/>
    <col min="19" max="19" width="8.5" style="4" bestFit="1" customWidth="1"/>
    <col min="20" max="20" width="12.6640625" style="4" bestFit="1" customWidth="1"/>
    <col min="21" max="21" width="8.1640625" style="4" bestFit="1" customWidth="1"/>
    <col min="22" max="23" width="10.5" style="4" bestFit="1" customWidth="1"/>
    <col min="24" max="25" width="11.33203125" style="4" bestFit="1" customWidth="1"/>
    <col min="26" max="26" width="5.83203125" style="4" customWidth="1"/>
    <col min="27" max="28" width="11" style="4" bestFit="1" customWidth="1"/>
    <col min="29" max="29" width="10.5" style="4" bestFit="1" customWidth="1"/>
    <col min="30" max="30" width="11.33203125" style="4" bestFit="1" customWidth="1"/>
    <col min="31" max="31" width="5.83203125" style="4" customWidth="1"/>
    <col min="32" max="32" width="10.5" style="4" customWidth="1"/>
    <col min="33" max="33" width="9.83203125" style="4" bestFit="1" customWidth="1"/>
    <col min="34" max="34" width="5.83203125" style="4" customWidth="1"/>
    <col min="35" max="37" width="11" style="4" bestFit="1" customWidth="1"/>
    <col min="38" max="38" width="6.5" style="4" bestFit="1" customWidth="1"/>
    <col min="39" max="39" width="8.1640625" style="4" bestFit="1" customWidth="1"/>
    <col min="40" max="40" width="11.33203125" style="4" bestFit="1" customWidth="1"/>
    <col min="41" max="41" width="5.83203125" style="4" customWidth="1"/>
    <col min="42" max="42" width="8.5" style="4" bestFit="1" customWidth="1"/>
    <col min="43" max="43" width="13.1640625" style="4" bestFit="1" customWidth="1"/>
    <col min="44" max="44" width="10.5" style="4" bestFit="1" customWidth="1"/>
    <col min="45" max="45" width="5.83203125" style="4" bestFit="1" customWidth="1"/>
    <col min="46" max="46" width="8.33203125" style="4" bestFit="1" customWidth="1"/>
    <col min="47" max="47" width="5.83203125" style="4" customWidth="1"/>
    <col min="48" max="48" width="19.33203125" style="4" bestFit="1" customWidth="1"/>
    <col min="49" max="49" width="5.83203125" style="4" customWidth="1"/>
    <col min="50" max="50" width="8.33203125" style="4" bestFit="1" customWidth="1"/>
    <col min="51" max="51" width="7" style="4" bestFit="1" customWidth="1"/>
    <col min="52" max="52" width="14.33203125" style="4" bestFit="1" customWidth="1"/>
    <col min="53" max="53" width="14.1640625" style="4" customWidth="1"/>
    <col min="54" max="54" width="14.1640625" style="15" customWidth="1"/>
    <col min="55" max="55" width="14.1640625" style="2" customWidth="1"/>
    <col min="56" max="16384" width="10.83203125" style="2"/>
  </cols>
  <sheetData>
    <row r="1" spans="1:66">
      <c r="A1" s="34" t="s">
        <v>545</v>
      </c>
      <c r="B1" s="6"/>
      <c r="C1" s="6"/>
      <c r="I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C1" s="15"/>
      <c r="BD1" s="15"/>
      <c r="BE1" s="15"/>
      <c r="BF1" s="15"/>
      <c r="BG1" s="15"/>
    </row>
    <row r="2" spans="1:66">
      <c r="A2" s="34"/>
      <c r="B2" s="268" t="s">
        <v>441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O2" s="268" t="s">
        <v>442</v>
      </c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6"/>
      <c r="AA2" s="268" t="s">
        <v>443</v>
      </c>
      <c r="AB2" s="268"/>
      <c r="AC2" s="268"/>
      <c r="AD2" s="268"/>
      <c r="AE2" s="268"/>
      <c r="AF2" s="268"/>
      <c r="AG2" s="268"/>
      <c r="AH2" s="6"/>
      <c r="AI2" s="268" t="s">
        <v>444</v>
      </c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C2" s="15"/>
      <c r="BD2" s="15"/>
      <c r="BE2" s="15"/>
      <c r="BF2" s="15"/>
      <c r="BG2" s="15"/>
    </row>
    <row r="3" spans="1:66" s="4" customFormat="1">
      <c r="A3" s="44"/>
      <c r="B3" s="10" t="s">
        <v>132</v>
      </c>
      <c r="C3" s="32"/>
      <c r="D3" s="274" t="s">
        <v>565</v>
      </c>
      <c r="E3" s="274"/>
      <c r="F3" s="274"/>
      <c r="G3" s="274"/>
      <c r="H3" s="274"/>
      <c r="I3" s="274"/>
      <c r="J3" s="274"/>
      <c r="K3" s="274"/>
      <c r="L3" s="274"/>
      <c r="M3" s="274"/>
      <c r="N3" s="7"/>
      <c r="O3" s="7" t="s">
        <v>57</v>
      </c>
      <c r="P3" s="7"/>
      <c r="Q3" s="274" t="s">
        <v>570</v>
      </c>
      <c r="R3" s="274"/>
      <c r="S3" s="274"/>
      <c r="T3" s="274"/>
      <c r="U3" s="274"/>
      <c r="V3" s="274"/>
      <c r="W3" s="274"/>
      <c r="X3" s="32"/>
      <c r="Y3" s="32"/>
      <c r="Z3" s="7"/>
      <c r="AA3" s="267" t="s">
        <v>571</v>
      </c>
      <c r="AB3" s="267"/>
      <c r="AC3" s="267"/>
      <c r="AD3" s="267"/>
      <c r="AE3" s="7"/>
      <c r="AF3" s="267" t="s">
        <v>567</v>
      </c>
      <c r="AG3" s="267"/>
      <c r="AH3" s="10"/>
      <c r="AI3" s="272" t="s">
        <v>130</v>
      </c>
      <c r="AJ3" s="272"/>
      <c r="AK3" s="272"/>
      <c r="AL3" s="272"/>
      <c r="AM3" s="272"/>
      <c r="AN3" s="272"/>
      <c r="AO3" s="10"/>
      <c r="AP3" s="272" t="s">
        <v>129</v>
      </c>
      <c r="AQ3" s="272"/>
      <c r="AR3" s="272"/>
      <c r="AS3" s="272"/>
      <c r="AT3" s="272"/>
      <c r="AU3" s="10"/>
      <c r="AV3" s="37" t="s">
        <v>131</v>
      </c>
      <c r="AW3" s="10"/>
      <c r="AX3" s="273" t="s">
        <v>127</v>
      </c>
      <c r="AY3" s="273"/>
      <c r="AZ3" s="273"/>
      <c r="BA3" s="273"/>
      <c r="BB3" s="15"/>
      <c r="BC3" s="6"/>
      <c r="BD3" s="6"/>
      <c r="BE3" s="6"/>
      <c r="BF3" s="6"/>
      <c r="BG3" s="6"/>
    </row>
    <row r="4" spans="1:66" s="11" customFormat="1">
      <c r="A4" s="3" t="s">
        <v>22</v>
      </c>
      <c r="B4" s="3" t="s">
        <v>50</v>
      </c>
      <c r="C4" s="3"/>
      <c r="D4" s="3" t="s">
        <v>43</v>
      </c>
      <c r="E4" s="3" t="s">
        <v>42</v>
      </c>
      <c r="F4" s="3" t="s">
        <v>5</v>
      </c>
      <c r="G4" s="3" t="s">
        <v>11</v>
      </c>
      <c r="H4" s="3" t="s">
        <v>12</v>
      </c>
      <c r="I4" s="3" t="s">
        <v>47</v>
      </c>
      <c r="J4" s="3" t="s">
        <v>15</v>
      </c>
      <c r="K4" s="3" t="s">
        <v>41</v>
      </c>
      <c r="L4" s="3" t="s">
        <v>45</v>
      </c>
      <c r="M4" s="3" t="s">
        <v>44</v>
      </c>
      <c r="N4" s="3"/>
      <c r="O4" s="3" t="s">
        <v>40</v>
      </c>
      <c r="P4" s="3"/>
      <c r="Q4" s="3" t="s">
        <v>3</v>
      </c>
      <c r="R4" s="3" t="s">
        <v>13</v>
      </c>
      <c r="S4" s="271" t="s">
        <v>46</v>
      </c>
      <c r="T4" s="271"/>
      <c r="U4" s="271"/>
      <c r="V4" s="3" t="s">
        <v>20</v>
      </c>
      <c r="W4" s="3" t="s">
        <v>48</v>
      </c>
      <c r="X4" s="3" t="s">
        <v>52</v>
      </c>
      <c r="Y4" s="3" t="s">
        <v>55</v>
      </c>
      <c r="Z4" s="3"/>
      <c r="AA4" s="271" t="s">
        <v>7</v>
      </c>
      <c r="AB4" s="271"/>
      <c r="AC4" s="3" t="s">
        <v>17</v>
      </c>
      <c r="AD4" s="3" t="s">
        <v>49</v>
      </c>
      <c r="AE4" s="3"/>
      <c r="AF4" s="3" t="s">
        <v>21</v>
      </c>
      <c r="AG4" s="3" t="s">
        <v>16</v>
      </c>
      <c r="AH4" s="3"/>
      <c r="AI4" s="3" t="s">
        <v>56</v>
      </c>
      <c r="AJ4" s="3" t="s">
        <v>6</v>
      </c>
      <c r="AK4" s="3"/>
      <c r="AL4" s="31" t="s">
        <v>62</v>
      </c>
      <c r="AM4" s="31"/>
      <c r="AN4" s="3" t="s">
        <v>54</v>
      </c>
      <c r="AO4" s="3"/>
      <c r="AP4" s="31" t="s">
        <v>51</v>
      </c>
      <c r="AQ4" s="31"/>
      <c r="AR4" s="31"/>
      <c r="AS4" s="31"/>
      <c r="AT4" s="3" t="s">
        <v>10</v>
      </c>
      <c r="AU4" s="3"/>
      <c r="AV4" s="3" t="s">
        <v>53</v>
      </c>
      <c r="AW4" s="3"/>
      <c r="AX4" s="3" t="s">
        <v>9</v>
      </c>
      <c r="AY4" s="271" t="s">
        <v>77</v>
      </c>
      <c r="AZ4" s="271"/>
      <c r="BA4" s="271"/>
      <c r="BB4" s="15"/>
    </row>
    <row r="5" spans="1:66" ht="16" customHeight="1">
      <c r="A5" s="39" t="s">
        <v>59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U5" s="39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39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</row>
    <row r="6" spans="1:66" ht="17">
      <c r="A6" s="3" t="s">
        <v>74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 t="s">
        <v>78</v>
      </c>
      <c r="T6" s="47" t="s">
        <v>80</v>
      </c>
      <c r="U6" s="46" t="s">
        <v>81</v>
      </c>
      <c r="V6" s="46"/>
      <c r="W6" s="46"/>
      <c r="X6" s="46"/>
      <c r="Y6" s="46"/>
      <c r="Z6" s="46"/>
      <c r="AA6" s="46" t="s">
        <v>89</v>
      </c>
      <c r="AB6" s="46" t="s">
        <v>82</v>
      </c>
      <c r="AC6" s="46"/>
      <c r="AD6" s="46"/>
      <c r="AE6" s="46"/>
      <c r="AF6" s="46"/>
      <c r="AG6" s="46"/>
      <c r="AH6" s="46"/>
      <c r="AI6" s="46"/>
      <c r="AJ6" s="46" t="s">
        <v>87</v>
      </c>
      <c r="AK6" s="46" t="s">
        <v>88</v>
      </c>
      <c r="AL6" s="46" t="s">
        <v>86</v>
      </c>
      <c r="AM6" s="46" t="s">
        <v>69</v>
      </c>
      <c r="AN6" s="46"/>
      <c r="AO6" s="46"/>
      <c r="AP6" s="46" t="s">
        <v>83</v>
      </c>
      <c r="AQ6" s="46" t="s">
        <v>84</v>
      </c>
      <c r="AR6" s="46" t="s">
        <v>75</v>
      </c>
      <c r="AS6" s="46" t="s">
        <v>85</v>
      </c>
      <c r="AT6" s="46"/>
      <c r="AU6" s="46"/>
      <c r="AV6" s="46"/>
      <c r="AW6" s="46"/>
      <c r="AX6" s="46"/>
      <c r="AY6" s="46" t="s">
        <v>76</v>
      </c>
      <c r="AZ6" s="46" t="s">
        <v>79</v>
      </c>
      <c r="BA6" s="46" t="s">
        <v>78</v>
      </c>
    </row>
    <row r="7" spans="1:66" s="15" customFormat="1" ht="17" thickBot="1">
      <c r="A7" s="14" t="s">
        <v>1</v>
      </c>
      <c r="B7" s="48">
        <v>23</v>
      </c>
      <c r="C7" s="48"/>
      <c r="D7" s="48">
        <v>58</v>
      </c>
      <c r="E7" s="48">
        <v>29</v>
      </c>
      <c r="F7" s="48">
        <v>44</v>
      </c>
      <c r="G7" s="48">
        <v>16</v>
      </c>
      <c r="H7" s="48">
        <v>14</v>
      </c>
      <c r="I7" s="48">
        <v>21</v>
      </c>
      <c r="J7" s="48">
        <v>25</v>
      </c>
      <c r="K7" s="48">
        <v>16</v>
      </c>
      <c r="L7" s="48">
        <v>58</v>
      </c>
      <c r="M7" s="48">
        <v>21</v>
      </c>
      <c r="N7" s="48"/>
      <c r="O7" s="48">
        <v>24</v>
      </c>
      <c r="P7" s="48"/>
      <c r="Q7" s="48">
        <v>16</v>
      </c>
      <c r="R7" s="48">
        <v>37</v>
      </c>
      <c r="S7" s="48">
        <v>12</v>
      </c>
      <c r="T7" s="48">
        <v>2</v>
      </c>
      <c r="U7" s="48">
        <v>4</v>
      </c>
      <c r="V7" s="48">
        <v>21</v>
      </c>
      <c r="W7" s="48">
        <v>14</v>
      </c>
      <c r="X7" s="48">
        <v>172</v>
      </c>
      <c r="Y7" s="48">
        <v>12</v>
      </c>
      <c r="Z7" s="48"/>
      <c r="AA7" s="48">
        <v>11</v>
      </c>
      <c r="AB7" s="48">
        <v>7</v>
      </c>
      <c r="AC7" s="48">
        <v>10</v>
      </c>
      <c r="AD7" s="48">
        <v>41</v>
      </c>
      <c r="AE7" s="48"/>
      <c r="AF7" s="48">
        <v>15</v>
      </c>
      <c r="AG7" s="48">
        <v>23</v>
      </c>
      <c r="AH7" s="48"/>
      <c r="AI7" s="48">
        <v>14</v>
      </c>
      <c r="AJ7" s="48">
        <v>10</v>
      </c>
      <c r="AK7" s="48">
        <v>18</v>
      </c>
      <c r="AL7" s="48">
        <v>34</v>
      </c>
      <c r="AM7" s="50">
        <v>7</v>
      </c>
      <c r="AN7" s="48">
        <v>21</v>
      </c>
      <c r="AO7" s="48"/>
      <c r="AP7" s="48">
        <v>6</v>
      </c>
      <c r="AQ7" s="48">
        <v>13</v>
      </c>
      <c r="AR7" s="48">
        <v>9</v>
      </c>
      <c r="AS7" s="48">
        <v>4</v>
      </c>
      <c r="AT7" s="48">
        <v>27</v>
      </c>
      <c r="AU7" s="48"/>
      <c r="AV7" s="48">
        <v>4</v>
      </c>
      <c r="AW7" s="48"/>
      <c r="AX7" s="48">
        <v>10</v>
      </c>
      <c r="AY7" s="48">
        <v>8</v>
      </c>
      <c r="AZ7" s="48">
        <v>3</v>
      </c>
      <c r="BA7" s="48">
        <v>4</v>
      </c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</row>
    <row r="8" spans="1:66" ht="17" thickTop="1">
      <c r="A8" s="3" t="s">
        <v>120</v>
      </c>
      <c r="U8" s="3"/>
      <c r="AB8" s="3"/>
      <c r="AK8" s="3"/>
      <c r="AM8" s="3"/>
      <c r="AS8" s="3"/>
      <c r="AY8" s="3"/>
    </row>
    <row r="9" spans="1:66" ht="18">
      <c r="A9" s="4" t="s">
        <v>63</v>
      </c>
      <c r="B9" s="59">
        <v>38.97917673913043</v>
      </c>
      <c r="C9" s="59"/>
      <c r="D9" s="59">
        <v>40.919482758620688</v>
      </c>
      <c r="E9" s="59">
        <v>39.89</v>
      </c>
      <c r="F9" s="59">
        <v>40.94522727272728</v>
      </c>
      <c r="G9" s="59">
        <v>40.677371874999999</v>
      </c>
      <c r="H9" s="59">
        <v>40.117271875</v>
      </c>
      <c r="I9" s="59">
        <v>40.064308952380948</v>
      </c>
      <c r="J9" s="59">
        <v>39.399196760000002</v>
      </c>
      <c r="K9" s="59">
        <v>40.645625000000003</v>
      </c>
      <c r="L9" s="59">
        <v>40.092758620689665</v>
      </c>
      <c r="M9" s="59">
        <v>38.213042000000009</v>
      </c>
      <c r="N9" s="59"/>
      <c r="O9" s="59">
        <v>40.210745166666669</v>
      </c>
      <c r="Q9" s="76">
        <v>38.065077727272723</v>
      </c>
      <c r="R9" s="59">
        <v>39.522514567567562</v>
      </c>
      <c r="S9" s="59">
        <v>38.168395333333336</v>
      </c>
      <c r="T9" s="59">
        <v>37.775548499999999</v>
      </c>
      <c r="U9" s="59">
        <v>38.119914999999999</v>
      </c>
      <c r="V9" s="59">
        <v>38.376486190476193</v>
      </c>
      <c r="W9" s="59">
        <v>39.025032142857143</v>
      </c>
      <c r="X9" s="59">
        <v>39.70604651162791</v>
      </c>
      <c r="Y9" s="59">
        <v>40.939999999999991</v>
      </c>
      <c r="Z9" s="59"/>
      <c r="AA9" s="59">
        <v>39.50545454545454</v>
      </c>
      <c r="AB9" s="59">
        <v>39.408571428571427</v>
      </c>
      <c r="AC9" s="59">
        <v>39.851066200000005</v>
      </c>
      <c r="AD9" s="59">
        <v>39.478780487804883</v>
      </c>
      <c r="AE9" s="59"/>
      <c r="AF9" s="59">
        <v>38.91976553333334</v>
      </c>
      <c r="AG9" s="59">
        <v>39.094974391304348</v>
      </c>
      <c r="AH9" s="59"/>
      <c r="AI9" s="59">
        <v>39.079285714285724</v>
      </c>
      <c r="AJ9" s="59">
        <v>38.858999999999995</v>
      </c>
      <c r="AK9" s="59">
        <v>38.205000000000005</v>
      </c>
      <c r="AL9" s="59">
        <v>38.635228147058832</v>
      </c>
      <c r="AM9" s="59">
        <v>38.305849857142853</v>
      </c>
      <c r="AN9" s="59">
        <v>39.054285714285726</v>
      </c>
      <c r="AO9" s="59"/>
      <c r="AP9" s="59">
        <v>39.852909666666669</v>
      </c>
      <c r="AQ9" s="59">
        <v>39.120238076923087</v>
      </c>
      <c r="AR9" s="59">
        <v>38.376426222222214</v>
      </c>
      <c r="AS9" s="59">
        <v>37.961644249999999</v>
      </c>
      <c r="AT9" s="59">
        <v>38.087211185185183</v>
      </c>
      <c r="AU9" s="59"/>
      <c r="AV9" s="59">
        <v>39.335000000000001</v>
      </c>
      <c r="AW9" s="59"/>
      <c r="AX9" s="59">
        <v>37.906659599999998</v>
      </c>
      <c r="AY9" s="59">
        <v>37.596610999999996</v>
      </c>
      <c r="AZ9" s="59">
        <v>38.085762333333335</v>
      </c>
      <c r="BA9" s="59">
        <v>38.253082249999999</v>
      </c>
    </row>
    <row r="10" spans="1:66" ht="18">
      <c r="A10" s="4" t="s">
        <v>64</v>
      </c>
      <c r="B10" s="59">
        <v>21.537054260869567</v>
      </c>
      <c r="C10" s="59"/>
      <c r="D10" s="59">
        <v>22.639827586206902</v>
      </c>
      <c r="E10" s="59">
        <v>21.971724137931037</v>
      </c>
      <c r="F10" s="59">
        <v>22.250227272727273</v>
      </c>
      <c r="G10" s="59">
        <v>22.546614187499998</v>
      </c>
      <c r="H10" s="59">
        <v>22.158404125000001</v>
      </c>
      <c r="I10" s="59">
        <v>22.262595809523809</v>
      </c>
      <c r="J10" s="59">
        <v>21.783258480000004</v>
      </c>
      <c r="K10" s="59">
        <v>22.763749999999998</v>
      </c>
      <c r="L10" s="59">
        <v>21.932241379310344</v>
      </c>
      <c r="M10" s="59">
        <v>21.173558476190482</v>
      </c>
      <c r="N10" s="59"/>
      <c r="O10" s="59">
        <v>22.313613041666667</v>
      </c>
      <c r="Q10" s="76">
        <v>21.082892181818181</v>
      </c>
      <c r="R10" s="59">
        <v>22.100528540540544</v>
      </c>
      <c r="S10" s="59">
        <v>21.217888583333334</v>
      </c>
      <c r="T10" s="59">
        <v>21.088051</v>
      </c>
      <c r="U10" s="59">
        <v>20.818016</v>
      </c>
      <c r="V10" s="59">
        <v>21.242634904761907</v>
      </c>
      <c r="W10" s="59">
        <v>21.567436214285717</v>
      </c>
      <c r="X10" s="59">
        <v>21.841511627906971</v>
      </c>
      <c r="Y10" s="59">
        <v>22.204166666666666</v>
      </c>
      <c r="Z10" s="59"/>
      <c r="AA10" s="59">
        <v>21.714545454545455</v>
      </c>
      <c r="AB10" s="59">
        <v>21.228571428571428</v>
      </c>
      <c r="AC10" s="59">
        <v>22.1040332</v>
      </c>
      <c r="AD10" s="59">
        <v>21.43951219512196</v>
      </c>
      <c r="AE10" s="59"/>
      <c r="AF10" s="59">
        <v>21.059881733333334</v>
      </c>
      <c r="AG10" s="59">
        <v>21.432823869565219</v>
      </c>
      <c r="AH10" s="59"/>
      <c r="AI10" s="59">
        <v>21.016428571428577</v>
      </c>
      <c r="AJ10" s="59">
        <v>20.937000000000001</v>
      </c>
      <c r="AK10" s="59">
        <v>21.028333333333332</v>
      </c>
      <c r="AL10" s="59">
        <v>21.213266852941178</v>
      </c>
      <c r="AM10" s="59">
        <v>20.672679142857142</v>
      </c>
      <c r="AN10" s="59">
        <v>21.371428571428574</v>
      </c>
      <c r="AO10" s="59"/>
      <c r="AP10" s="59">
        <v>21.796338166666668</v>
      </c>
      <c r="AQ10" s="59">
        <v>21.507852769230773</v>
      </c>
      <c r="AR10" s="59">
        <v>21.111495222222221</v>
      </c>
      <c r="AS10" s="59">
        <v>21.042601749999999</v>
      </c>
      <c r="AT10" s="59">
        <v>20.962508629629632</v>
      </c>
      <c r="AU10" s="59"/>
      <c r="AV10" s="59">
        <v>21.327500000000001</v>
      </c>
      <c r="AW10" s="59"/>
      <c r="AX10" s="59">
        <v>20.8217067</v>
      </c>
      <c r="AY10" s="59">
        <v>20.934643000000001</v>
      </c>
      <c r="AZ10" s="59">
        <v>20.967888666666667</v>
      </c>
      <c r="BA10" s="59">
        <v>20.571787</v>
      </c>
    </row>
    <row r="11" spans="1:66" ht="18">
      <c r="A11" s="4" t="s">
        <v>65</v>
      </c>
      <c r="B11" s="59">
        <v>0.16455730434782609</v>
      </c>
      <c r="C11" s="59"/>
      <c r="D11" s="59">
        <v>0.17034482758620684</v>
      </c>
      <c r="E11" s="59">
        <v>0.26413793103448274</v>
      </c>
      <c r="F11" s="59">
        <v>0.18931818181818186</v>
      </c>
      <c r="G11" s="59">
        <v>0.26347100000000001</v>
      </c>
      <c r="H11" s="59">
        <v>0.39899675000000007</v>
      </c>
      <c r="I11" s="59">
        <v>0.30543623809523812</v>
      </c>
      <c r="J11" s="59">
        <v>0.43545743999999997</v>
      </c>
      <c r="K11" s="59">
        <v>0.26812500000000006</v>
      </c>
      <c r="L11" s="59">
        <v>0.33431034482758626</v>
      </c>
      <c r="M11" s="59">
        <v>0.22796914285714293</v>
      </c>
      <c r="N11" s="59"/>
      <c r="O11" s="59">
        <v>0.23488683333333335</v>
      </c>
      <c r="Q11" s="76">
        <v>0.10234727272727273</v>
      </c>
      <c r="R11" s="59">
        <v>0.3541745675675676</v>
      </c>
      <c r="S11" s="59">
        <v>0.2253385</v>
      </c>
      <c r="T11" s="59">
        <v>0.14159099999999999</v>
      </c>
      <c r="U11" s="59">
        <v>0.16972499999999999</v>
      </c>
      <c r="V11" s="59">
        <v>0.1518387142857143</v>
      </c>
      <c r="W11" s="59">
        <v>0.16135992857142858</v>
      </c>
      <c r="X11" s="59">
        <v>0.1251744186046512</v>
      </c>
      <c r="Y11" s="59">
        <v>7.4166666666666672E-2</v>
      </c>
      <c r="Z11" s="59"/>
      <c r="AA11" s="59">
        <v>0.10181818181818182</v>
      </c>
      <c r="AB11" s="59">
        <v>0.16999999999999998</v>
      </c>
      <c r="AC11" s="59">
        <v>0.23335129999999998</v>
      </c>
      <c r="AD11" s="59">
        <v>0.22804878048780483</v>
      </c>
      <c r="AE11" s="59"/>
      <c r="AF11" s="59">
        <v>0.16446933333333333</v>
      </c>
      <c r="AG11" s="59">
        <v>0.25466243478260869</v>
      </c>
      <c r="AH11" s="59"/>
      <c r="AI11" s="59">
        <v>0.155</v>
      </c>
      <c r="AJ11" s="59">
        <v>7.2000000000000008E-2</v>
      </c>
      <c r="AK11" s="59">
        <v>0.16388888888888889</v>
      </c>
      <c r="AL11" s="59">
        <v>0.15387532352941177</v>
      </c>
      <c r="AM11" s="59">
        <v>0.17347514285714286</v>
      </c>
      <c r="AN11" s="59">
        <v>0.1795238095238095</v>
      </c>
      <c r="AO11" s="59"/>
      <c r="AP11" s="59">
        <v>8.3012333333333341E-2</v>
      </c>
      <c r="AQ11" s="59">
        <v>0.11105861538461537</v>
      </c>
      <c r="AR11" s="59">
        <v>0.16066355555555553</v>
      </c>
      <c r="AS11" s="59">
        <v>0.15728999999999999</v>
      </c>
      <c r="AT11" s="59">
        <v>0.14265214814814811</v>
      </c>
      <c r="AU11" s="59"/>
      <c r="AV11" s="59">
        <v>0.14750000000000002</v>
      </c>
      <c r="AW11" s="59"/>
      <c r="AX11" s="59">
        <v>0.22981379999999998</v>
      </c>
      <c r="AY11" s="59">
        <v>0.172874</v>
      </c>
      <c r="AZ11" s="59">
        <v>9.8171333333333333E-2</v>
      </c>
      <c r="BA11" s="59">
        <v>0.20893249999999999</v>
      </c>
    </row>
    <row r="12" spans="1:66" ht="18">
      <c r="A12" s="4" t="s">
        <v>66</v>
      </c>
      <c r="B12" s="59">
        <v>7.3712173913043485E-3</v>
      </c>
      <c r="C12" s="59"/>
      <c r="D12" s="59">
        <v>4.913793103448276E-2</v>
      </c>
      <c r="E12" s="59">
        <v>6.1034482758620716E-2</v>
      </c>
      <c r="F12" s="59">
        <v>2.4594594594594607E-2</v>
      </c>
      <c r="G12" s="59">
        <v>7.03556875E-2</v>
      </c>
      <c r="H12" s="59">
        <v>9.7780375000000003E-2</v>
      </c>
      <c r="I12" s="59">
        <v>5.5612904761904766E-2</v>
      </c>
      <c r="J12" s="59">
        <v>2.6444280000000001E-2</v>
      </c>
      <c r="K12" s="59">
        <v>0.113125</v>
      </c>
      <c r="L12" s="59">
        <v>5.5689655172413796E-2</v>
      </c>
      <c r="M12" s="59">
        <v>3.4354380952380956E-2</v>
      </c>
      <c r="N12" s="59"/>
      <c r="O12" s="59">
        <v>0.17807716666666665</v>
      </c>
      <c r="Q12" s="76">
        <v>5.1651272727272726E-2</v>
      </c>
      <c r="R12" s="59">
        <v>6.7627918918918922E-2</v>
      </c>
      <c r="S12" s="59">
        <v>3.1358416666666666E-2</v>
      </c>
      <c r="T12" s="59">
        <v>1.9575000000000002E-2</v>
      </c>
      <c r="U12" s="59">
        <v>9.2335000000000004E-3</v>
      </c>
      <c r="V12" s="59">
        <v>8.3752380952380953E-3</v>
      </c>
      <c r="W12" s="59">
        <v>5.8557999999999999E-2</v>
      </c>
      <c r="X12" s="59">
        <v>1.7931034482758634E-2</v>
      </c>
      <c r="Y12" s="59">
        <v>7.7499999999999999E-2</v>
      </c>
      <c r="Z12" s="59"/>
      <c r="AA12" s="59">
        <v>7.0000000000000007E-2</v>
      </c>
      <c r="AB12" s="59">
        <v>6.7142857142857143E-2</v>
      </c>
      <c r="AC12" s="59">
        <v>3.0238399999999999E-2</v>
      </c>
      <c r="AD12" s="59">
        <v>3.825000000000002E-2</v>
      </c>
      <c r="AE12" s="59"/>
      <c r="AF12" s="73" t="s">
        <v>58</v>
      </c>
      <c r="AG12" s="59">
        <v>3.4660652173913037E-2</v>
      </c>
      <c r="AH12" s="59"/>
      <c r="AI12" s="59">
        <v>0.14357142857142854</v>
      </c>
      <c r="AJ12" s="59">
        <v>2.5000000000000005E-2</v>
      </c>
      <c r="AK12" s="59">
        <v>1.8571428571428572E-2</v>
      </c>
      <c r="AL12" s="59">
        <v>1.1320588235294122E-2</v>
      </c>
      <c r="AM12" s="59">
        <v>1.4927571428571429E-2</v>
      </c>
      <c r="AN12" s="59">
        <v>1.5714285714285712E-2</v>
      </c>
      <c r="AO12" s="59"/>
      <c r="AP12" s="59">
        <v>3.7269833333333328E-2</v>
      </c>
      <c r="AQ12" s="59">
        <v>6.2798307692307681E-2</v>
      </c>
      <c r="AR12" s="59">
        <v>5.3692444444444445E-2</v>
      </c>
      <c r="AS12" s="59">
        <v>4.7730249999999995E-2</v>
      </c>
      <c r="AT12" s="59">
        <v>2.0530962962962966E-2</v>
      </c>
      <c r="AU12" s="59"/>
      <c r="AV12" s="59">
        <v>2.2499999999999999E-2</v>
      </c>
      <c r="AW12" s="59"/>
      <c r="AX12" s="59">
        <v>7.221E-3</v>
      </c>
      <c r="AY12" s="59">
        <v>1.6730999999999999E-2</v>
      </c>
      <c r="AZ12" s="59">
        <v>1.1762333333333333E-2</v>
      </c>
      <c r="BA12" s="59">
        <v>2.0667749999999999E-2</v>
      </c>
    </row>
    <row r="13" spans="1:66">
      <c r="A13" s="4" t="s">
        <v>32</v>
      </c>
      <c r="B13" s="59">
        <v>10.632071782608698</v>
      </c>
      <c r="C13" s="59"/>
      <c r="D13" s="59">
        <v>6.2870689655172427</v>
      </c>
      <c r="E13" s="59">
        <v>7.9910344827586206</v>
      </c>
      <c r="F13" s="59">
        <v>8.0302272727272737</v>
      </c>
      <c r="G13" s="59">
        <v>5.5319405625</v>
      </c>
      <c r="H13" s="59">
        <v>8.7621821249999989</v>
      </c>
      <c r="I13" s="59">
        <v>7.3194962857142851</v>
      </c>
      <c r="J13" s="59">
        <v>11.129183880000003</v>
      </c>
      <c r="K13" s="59">
        <v>5.36625</v>
      </c>
      <c r="L13" s="59">
        <v>7.2522413793103455</v>
      </c>
      <c r="M13" s="59">
        <v>9.5382560952380953</v>
      </c>
      <c r="N13" s="59"/>
      <c r="O13" s="59">
        <v>5.5630767500000005</v>
      </c>
      <c r="Q13" s="76">
        <v>10.847275727272727</v>
      </c>
      <c r="R13" s="59">
        <v>7.522140675675673</v>
      </c>
      <c r="S13" s="59">
        <v>9.5477272500000012</v>
      </c>
      <c r="T13" s="59">
        <v>10.874251000000001</v>
      </c>
      <c r="U13" s="59">
        <v>11.375567</v>
      </c>
      <c r="V13" s="59">
        <v>9.5160883809523806</v>
      </c>
      <c r="W13" s="59">
        <v>11.595082714285713</v>
      </c>
      <c r="X13" s="59">
        <v>7.7980232558139537</v>
      </c>
      <c r="Y13" s="59">
        <v>8.3508333333333322</v>
      </c>
      <c r="Z13" s="59"/>
      <c r="AA13" s="59">
        <v>11.042727272727275</v>
      </c>
      <c r="AB13" s="59">
        <v>11.378571428571428</v>
      </c>
      <c r="AC13" s="59">
        <v>7.7502341999999995</v>
      </c>
      <c r="AD13" s="59">
        <v>10.22609756097561</v>
      </c>
      <c r="AE13" s="59"/>
      <c r="AF13" s="59">
        <v>11.547093666666665</v>
      </c>
      <c r="AG13" s="59">
        <v>9.3799703913043455</v>
      </c>
      <c r="AH13" s="59"/>
      <c r="AI13" s="59">
        <v>9.997857142857141</v>
      </c>
      <c r="AJ13" s="59">
        <v>10.824</v>
      </c>
      <c r="AK13" s="59">
        <v>10.360555555555555</v>
      </c>
      <c r="AL13" s="59">
        <v>10.81141788235294</v>
      </c>
      <c r="AM13" s="59">
        <v>10.322374</v>
      </c>
      <c r="AN13" s="59">
        <v>11.453333333333333</v>
      </c>
      <c r="AO13" s="59"/>
      <c r="AP13" s="59">
        <v>9.2924775000000022</v>
      </c>
      <c r="AQ13" s="59">
        <v>9.4450443076923083</v>
      </c>
      <c r="AR13" s="59">
        <v>10.591660666666666</v>
      </c>
      <c r="AS13" s="59">
        <v>10.19121925</v>
      </c>
      <c r="AT13" s="59">
        <v>9.4470871111111112</v>
      </c>
      <c r="AU13" s="59"/>
      <c r="AV13" s="59">
        <v>10.047499999999999</v>
      </c>
      <c r="AW13" s="59"/>
      <c r="AX13" s="59">
        <v>11.327423599999999</v>
      </c>
      <c r="AY13" s="59">
        <v>10.102912666666667</v>
      </c>
      <c r="AZ13" s="59">
        <v>11.207558000000001</v>
      </c>
      <c r="BA13" s="59">
        <v>12.7609035</v>
      </c>
    </row>
    <row r="14" spans="1:66" s="11" customFormat="1" ht="18">
      <c r="A14" s="4" t="s">
        <v>67</v>
      </c>
      <c r="B14" s="59">
        <v>3.9220000000000001E-3</v>
      </c>
      <c r="C14" s="73"/>
      <c r="D14" s="73" t="s">
        <v>58</v>
      </c>
      <c r="E14" s="73" t="s">
        <v>58</v>
      </c>
      <c r="F14" s="73" t="s">
        <v>58</v>
      </c>
      <c r="G14" s="59">
        <v>3.6327500000000001E-3</v>
      </c>
      <c r="H14" s="59">
        <v>2.3634999999999997E-3</v>
      </c>
      <c r="I14" s="59">
        <v>2.4503809523809521E-3</v>
      </c>
      <c r="J14" s="59">
        <v>2.7645199999999999E-3</v>
      </c>
      <c r="K14" s="73" t="s">
        <v>58</v>
      </c>
      <c r="L14" s="73" t="s">
        <v>58</v>
      </c>
      <c r="M14" s="59">
        <v>3.2149523809523813E-3</v>
      </c>
      <c r="N14" s="59"/>
      <c r="O14" s="59">
        <v>2.7027500000000003E-3</v>
      </c>
      <c r="P14" s="4"/>
      <c r="Q14" s="76">
        <v>1.083E-3</v>
      </c>
      <c r="R14" s="59">
        <v>3.5515675675675683E-3</v>
      </c>
      <c r="S14" s="59">
        <v>3.1658333333333334E-3</v>
      </c>
      <c r="T14" s="59">
        <v>3.5534999999999998E-3</v>
      </c>
      <c r="U14" s="73" t="s">
        <v>58</v>
      </c>
      <c r="V14" s="59">
        <v>2.3420952380952382E-3</v>
      </c>
      <c r="W14" s="59">
        <v>1.4852142857142857E-3</v>
      </c>
      <c r="X14" s="73" t="s">
        <v>58</v>
      </c>
      <c r="Y14" s="73" t="s">
        <v>58</v>
      </c>
      <c r="Z14" s="59"/>
      <c r="AA14" s="73" t="s">
        <v>58</v>
      </c>
      <c r="AB14" s="73" t="s">
        <v>58</v>
      </c>
      <c r="AC14" s="59">
        <v>1.4418E-3</v>
      </c>
      <c r="AD14" s="73" t="s">
        <v>58</v>
      </c>
      <c r="AE14" s="59"/>
      <c r="AF14" s="59">
        <v>7.62E-3</v>
      </c>
      <c r="AG14" s="59">
        <v>1.4654782608695652E-3</v>
      </c>
      <c r="AH14" s="59"/>
      <c r="AI14" s="73" t="s">
        <v>58</v>
      </c>
      <c r="AJ14" s="73" t="s">
        <v>58</v>
      </c>
      <c r="AK14" s="73" t="s">
        <v>58</v>
      </c>
      <c r="AL14" s="59">
        <v>2.6715294117647058E-3</v>
      </c>
      <c r="AM14" s="59">
        <v>1.7301428571428572E-3</v>
      </c>
      <c r="AN14" s="73" t="s">
        <v>58</v>
      </c>
      <c r="AO14" s="59"/>
      <c r="AP14" s="59">
        <v>2.9646666666666662E-3</v>
      </c>
      <c r="AQ14" s="59">
        <v>3.0299230769230763E-3</v>
      </c>
      <c r="AR14" s="59">
        <v>3.3524444444444444E-3</v>
      </c>
      <c r="AS14" s="59">
        <v>6.6745000000000007E-3</v>
      </c>
      <c r="AT14" s="59">
        <v>2.8693703703703702E-3</v>
      </c>
      <c r="AU14" s="59"/>
      <c r="AV14" s="73" t="s">
        <v>58</v>
      </c>
      <c r="AW14" s="59"/>
      <c r="AX14" s="59">
        <v>5.5162000000000006E-3</v>
      </c>
      <c r="AY14" s="59">
        <v>4.5833333333333334E-3</v>
      </c>
      <c r="AZ14" s="59">
        <v>2.1723333333333334E-3</v>
      </c>
      <c r="BA14" s="59">
        <v>3.7565000000000003E-3</v>
      </c>
      <c r="BB14" s="15"/>
    </row>
    <row r="15" spans="1:66" ht="18">
      <c r="A15" s="4" t="s">
        <v>68</v>
      </c>
      <c r="B15" s="59">
        <v>2.4549782608695649E-2</v>
      </c>
      <c r="C15" s="59"/>
      <c r="D15" s="59">
        <v>2.3333333333333345E-2</v>
      </c>
      <c r="E15" s="59">
        <v>3.4482758620689669E-2</v>
      </c>
      <c r="F15" s="59">
        <v>1.9285714285714285E-2</v>
      </c>
      <c r="G15" s="59">
        <v>4.7313124999999998E-2</v>
      </c>
      <c r="H15" s="59">
        <v>2.6756874999999999E-2</v>
      </c>
      <c r="I15" s="59">
        <v>2.7119714285714278E-2</v>
      </c>
      <c r="J15" s="59">
        <v>5.6170080000000004E-2</v>
      </c>
      <c r="K15" s="59">
        <v>3.7999999999999999E-2</v>
      </c>
      <c r="L15" s="59">
        <v>5.4999999999999986E-2</v>
      </c>
      <c r="M15" s="59">
        <v>2.3406904761904761E-2</v>
      </c>
      <c r="N15" s="59"/>
      <c r="O15" s="59">
        <v>2.7175208333333339E-2</v>
      </c>
      <c r="Q15" s="76">
        <v>1.2845454545454547E-2</v>
      </c>
      <c r="R15" s="59">
        <v>3.1183756756756758E-2</v>
      </c>
      <c r="S15" s="59">
        <v>2.2605666666666666E-2</v>
      </c>
      <c r="T15" s="59">
        <v>2.5916000000000002E-2</v>
      </c>
      <c r="U15" s="59">
        <v>2.6992499999999999E-2</v>
      </c>
      <c r="V15" s="59">
        <v>2.2223809523809524E-2</v>
      </c>
      <c r="W15" s="59">
        <v>2.7389785714285714E-2</v>
      </c>
      <c r="X15" s="59">
        <v>2.8671328671328631E-2</v>
      </c>
      <c r="Y15" s="59">
        <v>2.375E-2</v>
      </c>
      <c r="Z15" s="59"/>
      <c r="AA15" s="59">
        <v>2.5000000000000001E-2</v>
      </c>
      <c r="AB15" s="59">
        <v>2.6666666666666668E-2</v>
      </c>
      <c r="AC15" s="59">
        <v>3.2549999999999996E-2</v>
      </c>
      <c r="AD15" s="59">
        <v>2.5428571428571439E-2</v>
      </c>
      <c r="AE15" s="59"/>
      <c r="AF15" s="59">
        <v>2.9668800000000002E-2</v>
      </c>
      <c r="AG15" s="59">
        <v>3.095808695652174E-2</v>
      </c>
      <c r="AH15" s="59"/>
      <c r="AI15" s="59">
        <v>3.0909090909090917E-2</v>
      </c>
      <c r="AJ15" s="59">
        <v>2.1111111111111108E-2</v>
      </c>
      <c r="AK15" s="59">
        <v>3.9333333333333338E-2</v>
      </c>
      <c r="AL15" s="59">
        <v>2.3932617647058813E-2</v>
      </c>
      <c r="AM15" s="59">
        <v>2.9113714285714288E-2</v>
      </c>
      <c r="AN15" s="59">
        <v>3.1000000000000007E-2</v>
      </c>
      <c r="AO15" s="59"/>
      <c r="AP15" s="59">
        <v>2.4066666666666667E-2</v>
      </c>
      <c r="AQ15" s="59">
        <v>3.155692307692308E-2</v>
      </c>
      <c r="AR15" s="59">
        <v>3.256333333333334E-2</v>
      </c>
      <c r="AS15" s="59">
        <v>3.3097249999999995E-2</v>
      </c>
      <c r="AT15" s="59">
        <v>3.1381851851851855E-2</v>
      </c>
      <c r="AU15" s="59"/>
      <c r="AV15" s="59">
        <v>2.75E-2</v>
      </c>
      <c r="AW15" s="59"/>
      <c r="AX15" s="59">
        <v>3.6357499999999994E-2</v>
      </c>
      <c r="AY15" s="59">
        <v>3.4108666666666669E-2</v>
      </c>
      <c r="AZ15" s="59">
        <v>1.3153666666666668E-2</v>
      </c>
      <c r="BA15" s="59">
        <v>3.127075E-2</v>
      </c>
    </row>
    <row r="16" spans="1:66" s="11" customFormat="1">
      <c r="A16" s="4" t="s">
        <v>33</v>
      </c>
      <c r="B16" s="59">
        <v>6.9152815652173913</v>
      </c>
      <c r="C16" s="59"/>
      <c r="D16" s="59">
        <v>14.685000000000004</v>
      </c>
      <c r="E16" s="59">
        <v>10.872413793103446</v>
      </c>
      <c r="F16" s="59">
        <v>13.030909090909091</v>
      </c>
      <c r="G16" s="59">
        <v>14.139017125000001</v>
      </c>
      <c r="H16" s="59">
        <v>13.123202156249999</v>
      </c>
      <c r="I16" s="59">
        <v>13.62173180952381</v>
      </c>
      <c r="J16" s="59">
        <v>8.9602458399999989</v>
      </c>
      <c r="K16" s="59">
        <v>15.300625000000002</v>
      </c>
      <c r="L16" s="59">
        <v>11.019137931034489</v>
      </c>
      <c r="M16" s="59">
        <v>8.2044051904761908</v>
      </c>
      <c r="N16" s="59"/>
      <c r="O16" s="59">
        <v>14.821696916666667</v>
      </c>
      <c r="P16" s="4"/>
      <c r="Q16" s="76">
        <v>5.5375254545454551</v>
      </c>
      <c r="R16" s="59">
        <v>12.34628137837838</v>
      </c>
      <c r="S16" s="59">
        <v>8.2855040000000013</v>
      </c>
      <c r="T16" s="59">
        <v>5.891146</v>
      </c>
      <c r="U16" s="59">
        <v>4.3214594999999996</v>
      </c>
      <c r="V16" s="59">
        <v>7.2358731428571446</v>
      </c>
      <c r="W16" s="59">
        <v>6.3742359285714283</v>
      </c>
      <c r="X16" s="59">
        <v>9.329476744186044</v>
      </c>
      <c r="Y16" s="59">
        <v>11.14</v>
      </c>
      <c r="Z16" s="59"/>
      <c r="AA16" s="59">
        <v>7.8263636363636371</v>
      </c>
      <c r="AB16" s="59">
        <v>6.8242857142857147</v>
      </c>
      <c r="AC16" s="59">
        <v>11.4823124</v>
      </c>
      <c r="AD16" s="59">
        <v>8.2417073170731729</v>
      </c>
      <c r="AE16" s="59"/>
      <c r="AF16" s="59">
        <v>6.2797434000000001</v>
      </c>
      <c r="AG16" s="59">
        <v>8.6816462608695666</v>
      </c>
      <c r="AH16" s="59"/>
      <c r="AI16" s="59">
        <v>5.612857142857143</v>
      </c>
      <c r="AJ16" s="59">
        <v>5.293000000000001</v>
      </c>
      <c r="AK16" s="59">
        <v>4.0311111111111106</v>
      </c>
      <c r="AL16" s="59">
        <v>6.560037235294117</v>
      </c>
      <c r="AM16" s="59">
        <v>5.2789022857142864</v>
      </c>
      <c r="AN16" s="59">
        <v>6.418095238095237</v>
      </c>
      <c r="AO16" s="59"/>
      <c r="AP16" s="59">
        <v>9.1001268333333343</v>
      </c>
      <c r="AQ16" s="59">
        <v>8.6291956153846154</v>
      </c>
      <c r="AR16" s="59">
        <v>6.7141303333333333</v>
      </c>
      <c r="AS16" s="59">
        <v>5.3540454999999998</v>
      </c>
      <c r="AT16" s="59">
        <v>4.3490863333333332</v>
      </c>
      <c r="AU16" s="59"/>
      <c r="AV16" s="59">
        <v>6.2</v>
      </c>
      <c r="AW16" s="59"/>
      <c r="AX16" s="59">
        <v>4.4949364999999997</v>
      </c>
      <c r="AY16" s="59">
        <v>4.5106716666666662</v>
      </c>
      <c r="AZ16" s="59">
        <v>4.5565259999999999</v>
      </c>
      <c r="BA16" s="59">
        <v>4.42457425</v>
      </c>
      <c r="BB16" s="15"/>
    </row>
    <row r="17" spans="1:74">
      <c r="A17" s="4" t="s">
        <v>34</v>
      </c>
      <c r="B17" s="59">
        <v>21.666593260869568</v>
      </c>
      <c r="C17" s="59"/>
      <c r="D17" s="59">
        <v>15.154827586206896</v>
      </c>
      <c r="E17" s="59">
        <v>18.872758620689659</v>
      </c>
      <c r="F17" s="59">
        <v>15.475227272727279</v>
      </c>
      <c r="G17" s="59">
        <v>16.916654375</v>
      </c>
      <c r="H17" s="59">
        <v>14.639661</v>
      </c>
      <c r="I17" s="59">
        <v>15.813395190476193</v>
      </c>
      <c r="J17" s="59">
        <v>17.964816920000001</v>
      </c>
      <c r="K17" s="59">
        <v>15.261249999999999</v>
      </c>
      <c r="L17" s="59">
        <v>19.115344827586206</v>
      </c>
      <c r="M17" s="59">
        <v>21.403870476190473</v>
      </c>
      <c r="N17" s="59"/>
      <c r="O17" s="59">
        <v>15.947029999999998</v>
      </c>
      <c r="Q17" s="76">
        <v>22.307418090909099</v>
      </c>
      <c r="R17" s="59">
        <v>17.106002918918918</v>
      </c>
      <c r="S17" s="59">
        <v>21.012435333333332</v>
      </c>
      <c r="T17" s="59">
        <v>22.669429000000001</v>
      </c>
      <c r="U17" s="59">
        <v>23.426563000000002</v>
      </c>
      <c r="V17" s="59">
        <v>22.350941619047621</v>
      </c>
      <c r="W17" s="59">
        <v>20.941440857142855</v>
      </c>
      <c r="X17" s="59">
        <v>20.708488372093022</v>
      </c>
      <c r="Y17" s="59">
        <v>17.638333333333332</v>
      </c>
      <c r="Z17" s="59"/>
      <c r="AA17" s="59">
        <v>19.395454545454548</v>
      </c>
      <c r="AB17" s="59">
        <v>20.261428571428574</v>
      </c>
      <c r="AC17" s="59">
        <v>17.932488899999999</v>
      </c>
      <c r="AD17" s="59">
        <v>20.082682926829268</v>
      </c>
      <c r="AE17" s="59"/>
      <c r="AF17" s="59">
        <v>20.681999533333336</v>
      </c>
      <c r="AG17" s="59">
        <v>20.78600730434783</v>
      </c>
      <c r="AH17" s="59"/>
      <c r="AI17" s="59">
        <v>23.45</v>
      </c>
      <c r="AJ17" s="59">
        <v>23.838000000000001</v>
      </c>
      <c r="AK17" s="59">
        <v>24.458333333333336</v>
      </c>
      <c r="AL17" s="59">
        <v>21.935932617647058</v>
      </c>
      <c r="AM17" s="59">
        <v>24.204455714285718</v>
      </c>
      <c r="AN17" s="59">
        <v>21.065238095238097</v>
      </c>
      <c r="AO17" s="59"/>
      <c r="AP17" s="59">
        <v>20.570621333333332</v>
      </c>
      <c r="AQ17" s="59">
        <v>20.351717999999998</v>
      </c>
      <c r="AR17" s="59">
        <v>21.166260555555557</v>
      </c>
      <c r="AS17" s="59">
        <v>23.046869000000001</v>
      </c>
      <c r="AT17" s="59">
        <v>25.053666740740738</v>
      </c>
      <c r="AU17" s="59"/>
      <c r="AV17" s="59">
        <v>21.875</v>
      </c>
      <c r="AW17" s="59"/>
      <c r="AX17" s="59">
        <v>23.1677219</v>
      </c>
      <c r="AY17" s="59">
        <v>24.728058666666669</v>
      </c>
      <c r="AZ17" s="59">
        <v>24.096003333333332</v>
      </c>
      <c r="BA17" s="59">
        <v>23.609069250000001</v>
      </c>
    </row>
    <row r="18" spans="1:74">
      <c r="A18" s="4" t="s">
        <v>35</v>
      </c>
      <c r="B18" s="59">
        <v>0.51237295652173909</v>
      </c>
      <c r="C18" s="59"/>
      <c r="D18" s="59">
        <v>0.51534482758620703</v>
      </c>
      <c r="E18" s="59">
        <v>0.48689655172413809</v>
      </c>
      <c r="F18" s="59">
        <v>0.58363636363636351</v>
      </c>
      <c r="G18" s="59">
        <v>0.39185418750000006</v>
      </c>
      <c r="H18" s="59">
        <v>0.46233637499999997</v>
      </c>
      <c r="I18" s="59">
        <v>0.55457857142857148</v>
      </c>
      <c r="J18" s="59">
        <v>0.44975236000000007</v>
      </c>
      <c r="K18" s="59">
        <v>0.49749999999999994</v>
      </c>
      <c r="L18" s="59">
        <v>0.3627586206896552</v>
      </c>
      <c r="M18" s="59">
        <v>0.45888519047619042</v>
      </c>
      <c r="N18" s="59"/>
      <c r="O18" s="59">
        <v>0.43445370833333347</v>
      </c>
      <c r="Q18" s="76">
        <v>1.5054173636363637</v>
      </c>
      <c r="R18" s="59">
        <v>0.40616597297297308</v>
      </c>
      <c r="S18" s="59">
        <v>0.59062816666666673</v>
      </c>
      <c r="T18" s="59">
        <v>0.92919499999999999</v>
      </c>
      <c r="U18" s="59">
        <v>1.744364</v>
      </c>
      <c r="V18" s="59">
        <v>0.71703857142857164</v>
      </c>
      <c r="W18" s="59">
        <v>1.2231178571428569</v>
      </c>
      <c r="X18" s="59">
        <v>0.68476744186046534</v>
      </c>
      <c r="Y18" s="59">
        <v>0.24750000000000005</v>
      </c>
      <c r="Z18" s="59"/>
      <c r="AA18" s="59">
        <v>0.69909090909090921</v>
      </c>
      <c r="AB18" s="59">
        <v>0.99428571428571444</v>
      </c>
      <c r="AC18" s="59">
        <v>0.8228840999999999</v>
      </c>
      <c r="AD18" s="59">
        <v>0.6480487804878049</v>
      </c>
      <c r="AE18" s="59"/>
      <c r="AF18" s="59">
        <v>1.2079404000000002</v>
      </c>
      <c r="AG18" s="59">
        <v>0.50552817391304328</v>
      </c>
      <c r="AH18" s="59"/>
      <c r="AI18" s="59">
        <v>1.1085714285714288</v>
      </c>
      <c r="AJ18" s="59">
        <v>0.373</v>
      </c>
      <c r="AK18" s="59">
        <v>2.0772222222222232</v>
      </c>
      <c r="AL18" s="59">
        <v>0.63834123529411768</v>
      </c>
      <c r="AM18" s="59">
        <v>1.2314955714285714</v>
      </c>
      <c r="AN18" s="59">
        <v>0.77142857142857124</v>
      </c>
      <c r="AO18" s="59"/>
      <c r="AP18" s="59">
        <v>0.37382233333333331</v>
      </c>
      <c r="AQ18" s="59">
        <v>0.64091253846153851</v>
      </c>
      <c r="AR18" s="59">
        <v>1.3645711111111112</v>
      </c>
      <c r="AS18" s="59">
        <v>2.0392262499999996</v>
      </c>
      <c r="AT18" s="59">
        <v>2.2917920740740736</v>
      </c>
      <c r="AU18" s="59"/>
      <c r="AV18" s="59">
        <v>1.4325000000000001</v>
      </c>
      <c r="AW18" s="59"/>
      <c r="AX18" s="59">
        <v>1.9098222</v>
      </c>
      <c r="AY18" s="59">
        <v>1.5999359999999998</v>
      </c>
      <c r="AZ18" s="59">
        <v>1.1339866666666667</v>
      </c>
      <c r="BA18" s="59">
        <v>0.48682424999999996</v>
      </c>
    </row>
    <row r="19" spans="1:74">
      <c r="A19" s="4" t="s">
        <v>36</v>
      </c>
      <c r="B19" s="59">
        <v>100.44348595652173</v>
      </c>
      <c r="C19" s="59"/>
      <c r="D19" s="59">
        <v>100.57224137931037</v>
      </c>
      <c r="E19" s="59">
        <v>100.58137931034481</v>
      </c>
      <c r="F19" s="59">
        <v>100.66613636363635</v>
      </c>
      <c r="G19" s="59">
        <v>100.58867375</v>
      </c>
      <c r="H19" s="59">
        <v>99.789518593749989</v>
      </c>
      <c r="I19" s="59">
        <v>100.02702271428572</v>
      </c>
      <c r="J19" s="59">
        <v>100.20757808</v>
      </c>
      <c r="K19" s="59">
        <v>100.38625000000002</v>
      </c>
      <c r="L19" s="59">
        <v>100.37672413793103</v>
      </c>
      <c r="M19" s="59">
        <v>99.280962809523842</v>
      </c>
      <c r="N19" s="59"/>
      <c r="O19" s="59">
        <v>99.734268250000014</v>
      </c>
      <c r="Q19" s="76">
        <v>99.51353354545455</v>
      </c>
      <c r="R19" s="59">
        <v>99.461568027027027</v>
      </c>
      <c r="S19" s="59">
        <v>99.105047083333332</v>
      </c>
      <c r="T19" s="59">
        <v>99.418255999999985</v>
      </c>
      <c r="U19" s="59">
        <v>100.01183549999999</v>
      </c>
      <c r="V19" s="59">
        <v>99.62454666666666</v>
      </c>
      <c r="W19" s="59">
        <v>100.97513864285715</v>
      </c>
      <c r="X19" s="59">
        <v>100.38523255813956</v>
      </c>
      <c r="Y19" s="59">
        <v>100.81916666666666</v>
      </c>
      <c r="Z19" s="59"/>
      <c r="AA19" s="59">
        <v>100.5090909090909</v>
      </c>
      <c r="AB19" s="59">
        <v>100.48142857142859</v>
      </c>
      <c r="AC19" s="59">
        <v>100.2406005</v>
      </c>
      <c r="AD19" s="59">
        <v>100.54804878048779</v>
      </c>
      <c r="AE19" s="59"/>
      <c r="AF19" s="59">
        <v>99.8915784</v>
      </c>
      <c r="AG19" s="59">
        <v>100.20304247826087</v>
      </c>
      <c r="AH19" s="59"/>
      <c r="AI19" s="59">
        <v>100.7507142857143</v>
      </c>
      <c r="AJ19" s="59">
        <v>100.36600000000001</v>
      </c>
      <c r="AK19" s="59">
        <v>100.53000000000002</v>
      </c>
      <c r="AL19" s="59">
        <v>99.986639529411775</v>
      </c>
      <c r="AM19" s="59">
        <v>100.23500314285714</v>
      </c>
      <c r="AN19" s="59">
        <v>100.4904761904762</v>
      </c>
      <c r="AO19" s="59"/>
      <c r="AP19" s="59">
        <v>101.13360933333333</v>
      </c>
      <c r="AQ19" s="59">
        <v>99.903405076923093</v>
      </c>
      <c r="AR19" s="59">
        <v>99.575667555555555</v>
      </c>
      <c r="AS19" s="59">
        <v>99.880398</v>
      </c>
      <c r="AT19" s="59">
        <v>100.38905659259257</v>
      </c>
      <c r="AU19" s="59"/>
      <c r="AV19" s="59">
        <v>100.5775</v>
      </c>
      <c r="AW19" s="59"/>
      <c r="AX19" s="59">
        <v>99.908019399999986</v>
      </c>
      <c r="AY19" s="59">
        <v>99.701129999999992</v>
      </c>
      <c r="AZ19" s="59">
        <v>100.17298466666666</v>
      </c>
      <c r="BA19" s="59">
        <v>100.37086800000002</v>
      </c>
    </row>
    <row r="20" spans="1:74">
      <c r="A20" s="4" t="s">
        <v>38</v>
      </c>
      <c r="B20" s="59">
        <v>36.26449911422457</v>
      </c>
      <c r="C20" s="59"/>
      <c r="D20" s="59">
        <v>63.332914796342315</v>
      </c>
      <c r="E20" s="59">
        <v>50.663280216757485</v>
      </c>
      <c r="F20" s="59">
        <v>60.014437029137916</v>
      </c>
      <c r="G20" s="59">
        <v>59.837280621210155</v>
      </c>
      <c r="H20" s="59">
        <v>61.507074768601782</v>
      </c>
      <c r="I20" s="59">
        <v>60.559758030505073</v>
      </c>
      <c r="J20" s="59">
        <v>47.063755213236597</v>
      </c>
      <c r="K20" s="59">
        <v>64.119533428325042</v>
      </c>
      <c r="L20" s="59">
        <v>50.678044296689208</v>
      </c>
      <c r="M20" s="59">
        <v>40.590527695841857</v>
      </c>
      <c r="N20" s="59"/>
      <c r="O20" s="59">
        <v>62.356897169902588</v>
      </c>
      <c r="Q20" s="76">
        <v>30.634830153211894</v>
      </c>
      <c r="R20" s="59">
        <v>56.26541486720685</v>
      </c>
      <c r="S20" s="59">
        <v>41.273983964176999</v>
      </c>
      <c r="T20" s="59">
        <v>31.562062844390319</v>
      </c>
      <c r="U20" s="59">
        <v>24.745563481671024</v>
      </c>
      <c r="V20" s="59">
        <v>36.573306889530116</v>
      </c>
      <c r="W20" s="59">
        <v>35.167323882020888</v>
      </c>
      <c r="X20" s="59">
        <v>44.53711287895959</v>
      </c>
      <c r="Y20" s="59">
        <v>52.957114938722448</v>
      </c>
      <c r="Z20" s="59"/>
      <c r="AA20" s="59">
        <v>41.817225663577901</v>
      </c>
      <c r="AB20" s="59">
        <v>37.499528746766543</v>
      </c>
      <c r="AC20" s="59">
        <v>53.297230497457726</v>
      </c>
      <c r="AD20" s="59">
        <v>42.243079962756298</v>
      </c>
      <c r="AE20" s="59"/>
      <c r="AF20" s="59">
        <v>35.112990130758433</v>
      </c>
      <c r="AG20" s="59">
        <v>42.675659403080637</v>
      </c>
      <c r="AH20" s="59"/>
      <c r="AI20" s="59">
        <v>29.905935936588708</v>
      </c>
      <c r="AJ20" s="59">
        <v>28.34679838770743</v>
      </c>
      <c r="AK20" s="59">
        <v>22.701378591679738</v>
      </c>
      <c r="AL20" s="59">
        <v>34.770044139246373</v>
      </c>
      <c r="AM20" s="59">
        <v>27.987894338734669</v>
      </c>
      <c r="AN20" s="59">
        <v>35.195255390905182</v>
      </c>
      <c r="AO20" s="59"/>
      <c r="AP20" s="59">
        <v>44.061217161555533</v>
      </c>
      <c r="AQ20" s="59">
        <v>43.025262489896676</v>
      </c>
      <c r="AR20" s="59">
        <v>36.091891272311599</v>
      </c>
      <c r="AS20" s="59">
        <v>29.283731881460305</v>
      </c>
      <c r="AT20" s="59">
        <v>23.607422358425897</v>
      </c>
      <c r="AU20" s="59"/>
      <c r="AV20" s="59">
        <v>33.554673887000249</v>
      </c>
      <c r="AW20" s="59"/>
      <c r="AX20" s="59">
        <v>25.673334324487865</v>
      </c>
      <c r="AY20" s="59">
        <v>24.537050734115013</v>
      </c>
      <c r="AZ20" s="59">
        <v>25.209966854705346</v>
      </c>
      <c r="BA20" s="59">
        <v>25.040851533002428</v>
      </c>
    </row>
    <row r="21" spans="1:74">
      <c r="A21" s="4" t="s">
        <v>70</v>
      </c>
      <c r="B21" s="59">
        <v>45.011525497724556</v>
      </c>
      <c r="C21" s="59"/>
      <c r="D21" s="59">
        <v>30.365426343423238</v>
      </c>
      <c r="E21" s="59">
        <v>38.528376380915503</v>
      </c>
      <c r="F21" s="59">
        <v>31.21144831773146</v>
      </c>
      <c r="G21" s="59">
        <v>34.102027245087079</v>
      </c>
      <c r="H21" s="59">
        <v>29.414317476131181</v>
      </c>
      <c r="I21" s="59">
        <v>31.604792597834521</v>
      </c>
      <c r="J21" s="59">
        <v>36.925845961467765</v>
      </c>
      <c r="K21" s="59">
        <v>30.574825914361092</v>
      </c>
      <c r="L21" s="59">
        <v>39.481986616870877</v>
      </c>
      <c r="M21" s="59">
        <v>43.938187349404913</v>
      </c>
      <c r="N21" s="59"/>
      <c r="O21" s="59">
        <v>31.93443877024545</v>
      </c>
      <c r="Q21" s="76">
        <v>46.863250985600686</v>
      </c>
      <c r="R21" s="59">
        <v>34.794615076461227</v>
      </c>
      <c r="S21" s="59">
        <v>43.224674360340181</v>
      </c>
      <c r="T21" s="59">
        <v>47.186139512528207</v>
      </c>
      <c r="U21" s="59">
        <v>49.34950456297404</v>
      </c>
      <c r="V21" s="59">
        <v>46.403722828382399</v>
      </c>
      <c r="W21" s="59">
        <v>43.269377218169254</v>
      </c>
      <c r="X21" s="59">
        <v>43.122039132978436</v>
      </c>
      <c r="Y21" s="59">
        <v>36.408723142203208</v>
      </c>
      <c r="Z21" s="59"/>
      <c r="AA21" s="59">
        <v>40.238391212066396</v>
      </c>
      <c r="AB21" s="59">
        <v>42.20523371471652</v>
      </c>
      <c r="AC21" s="59">
        <v>36.115228790686061</v>
      </c>
      <c r="AD21" s="59">
        <v>41.381808510423937</v>
      </c>
      <c r="AE21" s="59"/>
      <c r="AF21" s="59">
        <v>43.183784171560973</v>
      </c>
      <c r="AG21" s="59">
        <v>42.60190436872729</v>
      </c>
      <c r="AH21" s="59"/>
      <c r="AI21" s="59">
        <v>49.485749137616075</v>
      </c>
      <c r="AJ21" s="59">
        <v>50.165823834123046</v>
      </c>
      <c r="AK21" s="59">
        <v>52.015428032970227</v>
      </c>
      <c r="AL21" s="59">
        <v>45.578681370085064</v>
      </c>
      <c r="AM21" s="59">
        <v>50.334711695574811</v>
      </c>
      <c r="AN21" s="59">
        <v>43.922166429536375</v>
      </c>
      <c r="AO21" s="59"/>
      <c r="AP21" s="59">
        <v>41.915700708150531</v>
      </c>
      <c r="AQ21" s="59">
        <v>41.976385144859968</v>
      </c>
      <c r="AR21" s="59">
        <v>44.02525718757142</v>
      </c>
      <c r="AS21" s="59">
        <v>48.303294210947563</v>
      </c>
      <c r="AT21" s="59">
        <v>53.045324051064831</v>
      </c>
      <c r="AU21" s="59"/>
      <c r="AV21" s="59">
        <v>46.297257591046588</v>
      </c>
      <c r="AW21" s="59"/>
      <c r="AX21" s="59">
        <v>48.649292597462775</v>
      </c>
      <c r="AY21" s="59">
        <v>52.243290077374532</v>
      </c>
      <c r="AZ21" s="59">
        <v>50.488560239868519</v>
      </c>
      <c r="BA21" s="59">
        <v>48.84160201909787</v>
      </c>
    </row>
    <row r="22" spans="1:74">
      <c r="A22" s="4" t="s">
        <v>71</v>
      </c>
      <c r="B22" s="59">
        <v>25.611978655466071</v>
      </c>
      <c r="C22" s="59"/>
      <c r="D22" s="59">
        <v>52.450344117952326</v>
      </c>
      <c r="E22" s="59">
        <v>39.565871219035643</v>
      </c>
      <c r="F22" s="59">
        <v>46.847497844356987</v>
      </c>
      <c r="G22" s="59">
        <v>50.810524457802416</v>
      </c>
      <c r="H22" s="59">
        <v>47.085667261370659</v>
      </c>
      <c r="I22" s="59">
        <v>48.530775676544067</v>
      </c>
      <c r="J22" s="59">
        <v>32.830763926268602</v>
      </c>
      <c r="K22" s="59">
        <v>54.642058050457848</v>
      </c>
      <c r="L22" s="59">
        <v>40.570348199071745</v>
      </c>
      <c r="M22" s="59">
        <v>30.022194970193834</v>
      </c>
      <c r="N22" s="59"/>
      <c r="O22" s="59">
        <v>52.910774314575434</v>
      </c>
      <c r="Q22" s="76">
        <v>20.73423139347252</v>
      </c>
      <c r="R22" s="59">
        <v>44.766154066112676</v>
      </c>
      <c r="S22" s="59">
        <v>30.3819478399394</v>
      </c>
      <c r="T22" s="59">
        <v>21.846413440486117</v>
      </c>
      <c r="U22" s="59">
        <v>16.228104476381311</v>
      </c>
      <c r="V22" s="59">
        <v>26.777353395895613</v>
      </c>
      <c r="W22" s="59">
        <v>23.476801830333962</v>
      </c>
      <c r="X22" s="59">
        <v>34.630238529194479</v>
      </c>
      <c r="Y22" s="59">
        <v>40.989443230558898</v>
      </c>
      <c r="Z22" s="59"/>
      <c r="AA22" s="59">
        <v>28.939580918131433</v>
      </c>
      <c r="AB22" s="59">
        <v>25.332880410236381</v>
      </c>
      <c r="AC22" s="59">
        <v>42.734447448553929</v>
      </c>
      <c r="AD22" s="59">
        <v>30.270861922129541</v>
      </c>
      <c r="AE22" s="59"/>
      <c r="AF22" s="59">
        <v>23.373016297122142</v>
      </c>
      <c r="AG22" s="59">
        <v>31.720090434186886</v>
      </c>
      <c r="AH22" s="59"/>
      <c r="AI22" s="59">
        <v>21.114216637989124</v>
      </c>
      <c r="AJ22" s="59">
        <v>19.855530395227785</v>
      </c>
      <c r="AK22" s="59">
        <v>15.281876651535546</v>
      </c>
      <c r="AL22" s="59">
        <v>24.297857397330944</v>
      </c>
      <c r="AM22" s="59">
        <v>19.57109002269048</v>
      </c>
      <c r="AN22" s="59">
        <v>23.854630911632182</v>
      </c>
      <c r="AO22" s="59"/>
      <c r="AP22" s="59">
        <v>33.055444160562708</v>
      </c>
      <c r="AQ22" s="59">
        <v>31.727114733248786</v>
      </c>
      <c r="AR22" s="59">
        <v>24.879577291044068</v>
      </c>
      <c r="AS22" s="59">
        <v>20.003211055806563</v>
      </c>
      <c r="AT22" s="59">
        <v>16.412892133286075</v>
      </c>
      <c r="AU22" s="59"/>
      <c r="AV22" s="59">
        <v>23.388495991989448</v>
      </c>
      <c r="AW22" s="59"/>
      <c r="AX22" s="59">
        <v>16.827719947497702</v>
      </c>
      <c r="AY22" s="59">
        <v>16.987542460305495</v>
      </c>
      <c r="AZ22" s="59">
        <v>17.019038579443553</v>
      </c>
      <c r="BA22" s="59">
        <v>16.316865246700615</v>
      </c>
    </row>
    <row r="23" spans="1:74">
      <c r="A23" s="4" t="s">
        <v>72</v>
      </c>
      <c r="B23" s="59">
        <v>28.298514029847688</v>
      </c>
      <c r="C23" s="59"/>
      <c r="D23" s="59">
        <v>16.138412742176644</v>
      </c>
      <c r="E23" s="59">
        <v>20.899039400902375</v>
      </c>
      <c r="F23" s="59">
        <v>20.748869781241854</v>
      </c>
      <c r="G23" s="59">
        <v>14.28738833522749</v>
      </c>
      <c r="H23" s="59">
        <v>22.557793085059561</v>
      </c>
      <c r="I23" s="59">
        <v>18.741882579353234</v>
      </c>
      <c r="J23" s="59">
        <v>29.307093911007787</v>
      </c>
      <c r="K23" s="59">
        <v>13.773632771096675</v>
      </c>
      <c r="L23" s="59">
        <v>19.189014777230295</v>
      </c>
      <c r="M23" s="59">
        <v>25.085441855085016</v>
      </c>
      <c r="N23" s="59"/>
      <c r="O23" s="59">
        <v>14.273633332834343</v>
      </c>
      <c r="Q23" s="76">
        <v>29.198246110973432</v>
      </c>
      <c r="R23" s="59">
        <v>19.602467883808441</v>
      </c>
      <c r="S23" s="59">
        <v>25.162743292586285</v>
      </c>
      <c r="T23" s="59">
        <v>29.008827229915489</v>
      </c>
      <c r="U23" s="59">
        <v>30.700718250580156</v>
      </c>
      <c r="V23" s="59">
        <v>25.311255951933443</v>
      </c>
      <c r="W23" s="59">
        <v>30.694098073398376</v>
      </c>
      <c r="X23" s="59">
        <v>20.803497368395838</v>
      </c>
      <c r="Y23" s="59">
        <v>22.084400432014764</v>
      </c>
      <c r="Z23" s="59"/>
      <c r="AA23" s="59">
        <v>29.353115328640911</v>
      </c>
      <c r="AB23" s="59">
        <v>30.363701256454565</v>
      </c>
      <c r="AC23" s="59">
        <v>19.764736069719721</v>
      </c>
      <c r="AD23" s="59">
        <v>26.994828839368282</v>
      </c>
      <c r="AE23" s="59"/>
      <c r="AF23" s="59">
        <v>30.888540346786574</v>
      </c>
      <c r="AG23" s="59">
        <v>24.628277279864932</v>
      </c>
      <c r="AH23" s="59"/>
      <c r="AI23" s="59">
        <v>27.030524711978</v>
      </c>
      <c r="AJ23" s="59">
        <v>29.183593657157324</v>
      </c>
      <c r="AK23" s="59">
        <v>28.227504827063584</v>
      </c>
      <c r="AL23" s="59">
        <v>28.780087531250892</v>
      </c>
      <c r="AM23" s="59">
        <v>27.500481592208946</v>
      </c>
      <c r="AN23" s="59">
        <v>30.59414018937078</v>
      </c>
      <c r="AO23" s="59"/>
      <c r="AP23" s="59">
        <v>24.257350367432526</v>
      </c>
      <c r="AQ23" s="59">
        <v>24.957682323746674</v>
      </c>
      <c r="AR23" s="59">
        <v>28.218906230572053</v>
      </c>
      <c r="AS23" s="59">
        <v>27.3647194081862</v>
      </c>
      <c r="AT23" s="59">
        <v>25.626170644560798</v>
      </c>
      <c r="AU23" s="59"/>
      <c r="AV23" s="59">
        <v>27.242598758026894</v>
      </c>
      <c r="AW23" s="59"/>
      <c r="AX23" s="59">
        <v>30.463422206340862</v>
      </c>
      <c r="AY23" s="59">
        <v>27.345693715029881</v>
      </c>
      <c r="AZ23" s="59">
        <v>30.086073757665048</v>
      </c>
      <c r="BA23" s="59">
        <v>33.821524695417104</v>
      </c>
    </row>
    <row r="24" spans="1:74">
      <c r="A24" s="4" t="s">
        <v>73</v>
      </c>
      <c r="B24" s="59">
        <v>1.0779818169616804</v>
      </c>
      <c r="C24" s="59"/>
      <c r="D24" s="59">
        <v>1.0458167964477743</v>
      </c>
      <c r="E24" s="59">
        <v>1.0067129991464978</v>
      </c>
      <c r="F24" s="59">
        <v>1.1921840566697006</v>
      </c>
      <c r="G24" s="59">
        <v>0.80005996188302153</v>
      </c>
      <c r="H24" s="59">
        <v>0.94222217743860359</v>
      </c>
      <c r="I24" s="59">
        <v>1.122549146268176</v>
      </c>
      <c r="J24" s="59">
        <v>0.93629620125583346</v>
      </c>
      <c r="K24" s="59">
        <v>1.0094832640843781</v>
      </c>
      <c r="L24" s="59">
        <v>0.75865040682709162</v>
      </c>
      <c r="M24" s="59">
        <v>0.95417582531623302</v>
      </c>
      <c r="N24" s="59"/>
      <c r="O24" s="59">
        <v>0.88115358234479013</v>
      </c>
      <c r="Q24" s="226">
        <v>1.1850253811383971</v>
      </c>
      <c r="R24" s="59">
        <v>0.83676297361765739</v>
      </c>
      <c r="S24" s="59">
        <v>1.2306345071341338</v>
      </c>
      <c r="T24" s="59">
        <v>1.9586198170701881</v>
      </c>
      <c r="U24" s="59">
        <v>3.721672710064488</v>
      </c>
      <c r="V24" s="59">
        <v>1.5076678237885461</v>
      </c>
      <c r="W24" s="59">
        <v>2.5597228780984147</v>
      </c>
      <c r="X24" s="59">
        <v>1.4442249694312104</v>
      </c>
      <c r="Y24" s="59">
        <v>0.51743319522312448</v>
      </c>
      <c r="Z24" s="59"/>
      <c r="AA24" s="59">
        <v>1.4689125411612496</v>
      </c>
      <c r="AB24" s="59">
        <v>2.0981846185925344</v>
      </c>
      <c r="AC24" s="59">
        <v>1.3855876910402811</v>
      </c>
      <c r="AD24" s="59">
        <v>1.3525007280782306</v>
      </c>
      <c r="AE24" s="59"/>
      <c r="AF24" s="59">
        <v>2.5546591845303084</v>
      </c>
      <c r="AG24" s="59">
        <v>1.0497279172209</v>
      </c>
      <c r="AH24" s="59"/>
      <c r="AI24" s="59">
        <v>2.3695095124168026</v>
      </c>
      <c r="AJ24" s="59">
        <v>0.79505211349184324</v>
      </c>
      <c r="AK24" s="59">
        <v>4.4751904884306404</v>
      </c>
      <c r="AL24" s="59">
        <v>1.3433737013330929</v>
      </c>
      <c r="AM24" s="59">
        <v>2.5937166895257602</v>
      </c>
      <c r="AN24" s="59">
        <v>1.629062469460657</v>
      </c>
      <c r="AO24" s="59"/>
      <c r="AP24" s="59">
        <v>0.77150476385424493</v>
      </c>
      <c r="AQ24" s="59">
        <v>1.3388177981445692</v>
      </c>
      <c r="AR24" s="59">
        <v>2.8762592908124671</v>
      </c>
      <c r="AS24" s="59">
        <v>4.3287753250596701</v>
      </c>
      <c r="AT24" s="59">
        <v>4.9156131710882907</v>
      </c>
      <c r="AU24" s="59"/>
      <c r="AV24" s="59">
        <v>3.0716476589370818</v>
      </c>
      <c r="AW24" s="59"/>
      <c r="AX24" s="59">
        <v>4.0595652486986591</v>
      </c>
      <c r="AY24" s="59">
        <v>3.4234737472900907</v>
      </c>
      <c r="AZ24" s="59">
        <v>2.4063274230228764</v>
      </c>
      <c r="BA24" s="59">
        <v>1.0200080387844042</v>
      </c>
    </row>
    <row r="25" spans="1:74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Q25" s="76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</row>
    <row r="26" spans="1:74">
      <c r="A26" s="4" t="s">
        <v>60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76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</row>
    <row r="27" spans="1:74" ht="18">
      <c r="A27" s="4" t="s">
        <v>63</v>
      </c>
      <c r="B27" s="59">
        <v>0.98402247664022835</v>
      </c>
      <c r="C27" s="59"/>
      <c r="D27" s="59">
        <v>0.55538729857790148</v>
      </c>
      <c r="E27" s="59">
        <v>0.56211335918249539</v>
      </c>
      <c r="F27" s="59">
        <v>0.64190832695285771</v>
      </c>
      <c r="G27" s="59">
        <v>1.0301901930816124</v>
      </c>
      <c r="H27" s="59">
        <v>0.34789395930742895</v>
      </c>
      <c r="I27" s="59">
        <v>0.80605425777064943</v>
      </c>
      <c r="J27" s="59">
        <v>0.32936004645791522</v>
      </c>
      <c r="K27" s="59">
        <v>1.1321241098042225</v>
      </c>
      <c r="L27" s="59">
        <v>0.50390465686108932</v>
      </c>
      <c r="M27" s="59">
        <v>0.5499789812140099</v>
      </c>
      <c r="N27" s="59"/>
      <c r="O27" s="59">
        <v>0.68281281809130934</v>
      </c>
      <c r="P27" s="59"/>
      <c r="Q27" s="76">
        <v>0.58414766683371333</v>
      </c>
      <c r="R27" s="59">
        <v>0.3567136054853276</v>
      </c>
      <c r="S27" s="59">
        <v>0.35388164524143773</v>
      </c>
      <c r="T27" s="59">
        <v>0.84484128266674574</v>
      </c>
      <c r="U27" s="59">
        <v>9.2370773039955015E-2</v>
      </c>
      <c r="V27" s="59">
        <v>0.64656488793797551</v>
      </c>
      <c r="W27" s="59">
        <v>0.63768023297760745</v>
      </c>
      <c r="X27" s="59">
        <v>0.5504046704358444</v>
      </c>
      <c r="Y27" s="59">
        <v>0.21285932187501749</v>
      </c>
      <c r="Z27" s="59"/>
      <c r="AA27" s="59">
        <v>0.64382380424234997</v>
      </c>
      <c r="AB27" s="59">
        <v>0.71399613177556553</v>
      </c>
      <c r="AC27" s="59">
        <v>2.0091631219750963</v>
      </c>
      <c r="AD27" s="59">
        <v>0.50303469307695503</v>
      </c>
      <c r="AE27" s="59"/>
      <c r="AF27" s="59">
        <v>0.26135090816958551</v>
      </c>
      <c r="AG27" s="59">
        <v>0.58478249124166992</v>
      </c>
      <c r="AH27" s="59"/>
      <c r="AI27" s="59">
        <v>0.35944095787458658</v>
      </c>
      <c r="AJ27" s="59">
        <v>0.29157808178561118</v>
      </c>
      <c r="AK27" s="59">
        <v>0.61457780821710772</v>
      </c>
      <c r="AL27" s="59">
        <v>0.34110421936057506</v>
      </c>
      <c r="AM27" s="59">
        <v>0.36778412326694698</v>
      </c>
      <c r="AN27" s="59">
        <v>0.34603880872361364</v>
      </c>
      <c r="AO27" s="59"/>
      <c r="AP27" s="59">
        <v>0.30322888929373021</v>
      </c>
      <c r="AQ27" s="59">
        <v>0.3960788717386684</v>
      </c>
      <c r="AR27" s="59">
        <v>0.26096685909031975</v>
      </c>
      <c r="AS27" s="59">
        <v>0.10432356597145387</v>
      </c>
      <c r="AT27" s="59">
        <v>0.43985863446375473</v>
      </c>
      <c r="AU27" s="59"/>
      <c r="AV27" s="59">
        <v>0.1858314648635534</v>
      </c>
      <c r="AW27" s="59"/>
      <c r="AX27" s="59">
        <v>0.46167395883261447</v>
      </c>
      <c r="AY27" s="59">
        <v>6.7057761161552001E-2</v>
      </c>
      <c r="AZ27" s="59">
        <v>0.20152896416479263</v>
      </c>
      <c r="BA27" s="59">
        <v>0.12310542298778133</v>
      </c>
    </row>
    <row r="28" spans="1:74" ht="18">
      <c r="A28" s="4" t="s">
        <v>64</v>
      </c>
      <c r="B28" s="59">
        <v>0.39598758476094437</v>
      </c>
      <c r="C28" s="59"/>
      <c r="D28" s="59">
        <v>0.30049062522809222</v>
      </c>
      <c r="E28" s="59">
        <v>0.30752788331268166</v>
      </c>
      <c r="F28" s="59">
        <v>0.32238900772892376</v>
      </c>
      <c r="G28" s="59">
        <v>0.23140697433825019</v>
      </c>
      <c r="H28" s="59">
        <v>0.10244280056011755</v>
      </c>
      <c r="I28" s="59">
        <v>0.14737351478012506</v>
      </c>
      <c r="J28" s="59">
        <v>0.15674861827580258</v>
      </c>
      <c r="K28" s="59">
        <v>0.30853416882629553</v>
      </c>
      <c r="L28" s="59">
        <v>0.25711061455834977</v>
      </c>
      <c r="M28" s="59">
        <v>0.26559376138728791</v>
      </c>
      <c r="N28" s="59"/>
      <c r="O28" s="59">
        <v>0.23505240588687829</v>
      </c>
      <c r="P28" s="59"/>
      <c r="Q28" s="76">
        <v>0.17032202625806997</v>
      </c>
      <c r="R28" s="59">
        <v>0.14507456688475345</v>
      </c>
      <c r="S28" s="59">
        <v>0.12823031721642164</v>
      </c>
      <c r="T28" s="59">
        <v>0.28960831015701199</v>
      </c>
      <c r="U28" s="59">
        <v>4.9098666458466327E-2</v>
      </c>
      <c r="V28" s="59">
        <v>0.23838862391725393</v>
      </c>
      <c r="W28" s="59">
        <v>0.25274029058995484</v>
      </c>
      <c r="X28" s="59">
        <v>0.26219081381279757</v>
      </c>
      <c r="Y28" s="59">
        <v>0.26470681322870682</v>
      </c>
      <c r="Z28" s="59"/>
      <c r="AA28" s="59">
        <v>0.22006610577072247</v>
      </c>
      <c r="AB28" s="59">
        <v>0.28505638539970074</v>
      </c>
      <c r="AC28" s="59">
        <v>0.35977565962484059</v>
      </c>
      <c r="AD28" s="59">
        <v>0.28081849011460031</v>
      </c>
      <c r="AE28" s="59"/>
      <c r="AF28" s="59">
        <v>0.56363531370988273</v>
      </c>
      <c r="AG28" s="59">
        <v>0.29426701570716596</v>
      </c>
      <c r="AH28" s="59"/>
      <c r="AI28" s="59">
        <v>0.40600167812136267</v>
      </c>
      <c r="AJ28" s="59">
        <v>0.2286287626505274</v>
      </c>
      <c r="AK28" s="59">
        <v>0.48914090355378365</v>
      </c>
      <c r="AL28" s="59">
        <v>0.25937916492220542</v>
      </c>
      <c r="AM28" s="59">
        <v>0.45496408521908249</v>
      </c>
      <c r="AN28" s="59">
        <v>0.20506444979915117</v>
      </c>
      <c r="AO28" s="59"/>
      <c r="AP28" s="59">
        <v>0.42486786263508292</v>
      </c>
      <c r="AQ28" s="59">
        <v>0.56890479636911007</v>
      </c>
      <c r="AR28" s="59">
        <v>0.17760733098570636</v>
      </c>
      <c r="AS28" s="59">
        <v>0.15284408784880518</v>
      </c>
      <c r="AT28" s="59">
        <v>0.49061708428974304</v>
      </c>
      <c r="AU28" s="59"/>
      <c r="AV28" s="59">
        <v>0.1427118308573857</v>
      </c>
      <c r="AW28" s="59"/>
      <c r="AX28" s="59">
        <v>0.42415413270288133</v>
      </c>
      <c r="AY28" s="59">
        <v>8.9479204444385105E-2</v>
      </c>
      <c r="AZ28" s="59">
        <v>0.10110211535538327</v>
      </c>
      <c r="BA28" s="59">
        <v>0.12395973106349234</v>
      </c>
    </row>
    <row r="29" spans="1:74" ht="18">
      <c r="A29" s="4" t="s">
        <v>65</v>
      </c>
      <c r="B29" s="59">
        <v>2.492402635235022E-2</v>
      </c>
      <c r="C29" s="59"/>
      <c r="D29" s="59">
        <v>2.0507770796381122E-2</v>
      </c>
      <c r="E29" s="59">
        <v>2.4211709905575134E-2</v>
      </c>
      <c r="F29" s="59">
        <v>2.7073621341000106E-2</v>
      </c>
      <c r="G29" s="59">
        <v>4.7425172033425451E-2</v>
      </c>
      <c r="H29" s="59">
        <v>2.8049478067633752E-2</v>
      </c>
      <c r="I29" s="59">
        <v>3.7829203913932741E-2</v>
      </c>
      <c r="J29" s="59">
        <v>2.6326534143837968E-2</v>
      </c>
      <c r="K29" s="59">
        <v>2.7537852736430536E-2</v>
      </c>
      <c r="L29" s="59">
        <v>4.8574351612798196E-2</v>
      </c>
      <c r="M29" s="59">
        <v>0.11655053634760401</v>
      </c>
      <c r="N29" s="59"/>
      <c r="O29" s="59">
        <v>4.7547564541173939E-2</v>
      </c>
      <c r="P29" s="59"/>
      <c r="Q29" s="76">
        <v>4.0876146854525362E-2</v>
      </c>
      <c r="R29" s="59">
        <v>4.7912753698874468E-2</v>
      </c>
      <c r="S29" s="59">
        <v>3.6962632132761027E-2</v>
      </c>
      <c r="T29" s="59">
        <v>0.12581409536296004</v>
      </c>
      <c r="U29" s="59">
        <v>7.5043828473765908E-2</v>
      </c>
      <c r="V29" s="59">
        <v>5.4177642363406234E-2</v>
      </c>
      <c r="W29" s="59">
        <v>9.5982391441072207E-2</v>
      </c>
      <c r="X29" s="59">
        <v>3.0548501343151326E-2</v>
      </c>
      <c r="Y29" s="59">
        <v>2.1672493389016719E-2</v>
      </c>
      <c r="Z29" s="59"/>
      <c r="AA29" s="59">
        <v>3.4430430515091356E-2</v>
      </c>
      <c r="AB29" s="59">
        <v>5.5377492419453958E-2</v>
      </c>
      <c r="AC29" s="59">
        <v>7.5380878683891525E-2</v>
      </c>
      <c r="AD29" s="59">
        <v>6.770812539055103E-2</v>
      </c>
      <c r="AE29" s="59"/>
      <c r="AF29" s="59">
        <v>8.3104918821817989E-2</v>
      </c>
      <c r="AG29" s="59">
        <v>4.8840301323715272E-2</v>
      </c>
      <c r="AH29" s="59"/>
      <c r="AI29" s="59">
        <v>0.11942168338094411</v>
      </c>
      <c r="AJ29" s="59">
        <v>2.7968235951204023E-2</v>
      </c>
      <c r="AK29" s="59">
        <v>0.19295094029176738</v>
      </c>
      <c r="AL29" s="59">
        <v>3.2019447323702266E-2</v>
      </c>
      <c r="AM29" s="59">
        <v>5.6051086572026045E-2</v>
      </c>
      <c r="AN29" s="59">
        <v>2.6439508676365728E-2</v>
      </c>
      <c r="AO29" s="59"/>
      <c r="AP29" s="59">
        <v>4.8905584067932897E-2</v>
      </c>
      <c r="AQ29" s="59">
        <v>7.6903454448491032E-2</v>
      </c>
      <c r="AR29" s="59">
        <v>2.73618111583766E-2</v>
      </c>
      <c r="AS29" s="59">
        <v>1.4099797823609629E-2</v>
      </c>
      <c r="AT29" s="59">
        <v>0.14829612374487403</v>
      </c>
      <c r="AU29" s="59"/>
      <c r="AV29" s="59">
        <v>4.1231056256176575E-2</v>
      </c>
      <c r="AW29" s="59"/>
      <c r="AX29" s="59">
        <v>0.16554312856721728</v>
      </c>
      <c r="AY29" s="59">
        <v>7.7775954844669037E-2</v>
      </c>
      <c r="AZ29" s="59">
        <v>5.2508731629447476E-2</v>
      </c>
      <c r="BA29" s="59">
        <v>7.2074412019800957E-2</v>
      </c>
    </row>
    <row r="30" spans="1:74" ht="18">
      <c r="A30" s="4" t="s">
        <v>66</v>
      </c>
      <c r="B30" s="59">
        <v>1.9457504427075025E-2</v>
      </c>
      <c r="C30" s="59"/>
      <c r="D30" s="59">
        <v>1.7283795375354832E-2</v>
      </c>
      <c r="E30" s="59">
        <v>4.6397299055073296E-2</v>
      </c>
      <c r="F30" s="59">
        <v>1.9203353060566464E-2</v>
      </c>
      <c r="G30" s="59">
        <v>2.6547743363921995E-2</v>
      </c>
      <c r="H30" s="59">
        <v>1.2205053786580924E-2</v>
      </c>
      <c r="I30" s="59">
        <v>2.293768876678514E-2</v>
      </c>
      <c r="J30" s="59">
        <v>2.2197633631538278E-2</v>
      </c>
      <c r="K30" s="59">
        <v>6.5612498809296912E-2</v>
      </c>
      <c r="L30" s="59">
        <v>3.1592152915428447E-2</v>
      </c>
      <c r="M30" s="59">
        <v>2.6583452819197061E-2</v>
      </c>
      <c r="N30" s="59"/>
      <c r="O30" s="59">
        <v>0.14376128958637033</v>
      </c>
      <c r="P30" s="59"/>
      <c r="Q30" s="76">
        <v>2.6490220143908359E-2</v>
      </c>
      <c r="R30" s="59">
        <v>2.9119009359593336E-2</v>
      </c>
      <c r="S30" s="59">
        <v>3.2094062191777732E-2</v>
      </c>
      <c r="T30" s="59">
        <v>1.6826312965115067E-2</v>
      </c>
      <c r="U30" s="59">
        <v>2.6116281856343945E-2</v>
      </c>
      <c r="V30" s="59">
        <v>2.0102265413676757E-2</v>
      </c>
      <c r="W30" s="59">
        <v>3.8507885362311492E-2</v>
      </c>
      <c r="X30" s="59">
        <v>1.6178633924704686E-2</v>
      </c>
      <c r="Y30" s="59">
        <v>8.4477000635460736E-2</v>
      </c>
      <c r="Z30" s="59"/>
      <c r="AA30" s="59">
        <v>4.0987803063838368E-2</v>
      </c>
      <c r="AB30" s="59">
        <v>2.5071326821120416E-2</v>
      </c>
      <c r="AC30" s="59">
        <v>2.2979665024151739E-2</v>
      </c>
      <c r="AD30" s="59">
        <v>3.1667341423310298E-2</v>
      </c>
      <c r="AE30" s="59"/>
      <c r="AF30" s="59"/>
      <c r="AG30" s="59">
        <v>2.505976548253248E-2</v>
      </c>
      <c r="AH30" s="59"/>
      <c r="AI30" s="59">
        <v>0.14306687900465256</v>
      </c>
      <c r="AJ30" s="59">
        <v>1.6733200530681492E-2</v>
      </c>
      <c r="AK30" s="59">
        <v>7.5592894601845444E-3</v>
      </c>
      <c r="AL30" s="59">
        <v>2.1364836794956606E-2</v>
      </c>
      <c r="AM30" s="59">
        <v>2.1319037528529688E-2</v>
      </c>
      <c r="AN30" s="59">
        <v>1.0690449676496992E-2</v>
      </c>
      <c r="AO30" s="59"/>
      <c r="AP30" s="59">
        <v>9.9087338573552092E-2</v>
      </c>
      <c r="AQ30" s="59">
        <v>7.128529635283222E-2</v>
      </c>
      <c r="AR30" s="59">
        <v>2.0866190276777098E-2</v>
      </c>
      <c r="AS30" s="59">
        <v>4.0718926880915392E-2</v>
      </c>
      <c r="AT30" s="59">
        <v>2.7972570209906501E-2</v>
      </c>
      <c r="AU30" s="59"/>
      <c r="AV30" s="59">
        <v>1.9148542155126767E-2</v>
      </c>
      <c r="AW30" s="59"/>
      <c r="AX30" s="59">
        <v>2.4211486364946702E-2</v>
      </c>
      <c r="AY30" s="59">
        <v>2.9484941987394174E-2</v>
      </c>
      <c r="AZ30" s="59">
        <v>2.0940680632045686E-2</v>
      </c>
      <c r="BA30" s="59">
        <v>1.0505580913654109E-2</v>
      </c>
    </row>
    <row r="31" spans="1:74">
      <c r="A31" s="4" t="s">
        <v>32</v>
      </c>
      <c r="B31" s="59">
        <v>0.29610028261688998</v>
      </c>
      <c r="C31" s="59"/>
      <c r="D31" s="59">
        <v>0.28609920057749705</v>
      </c>
      <c r="E31" s="59">
        <v>0.31791035697801867</v>
      </c>
      <c r="F31" s="59">
        <v>0.27831682252387935</v>
      </c>
      <c r="G31" s="59">
        <v>0.36459894900047368</v>
      </c>
      <c r="H31" s="59">
        <v>0.11881996680833269</v>
      </c>
      <c r="I31" s="59">
        <v>0.20755281920045601</v>
      </c>
      <c r="J31" s="59">
        <v>0.36233947579230175</v>
      </c>
      <c r="K31" s="59">
        <v>0.14982211674738377</v>
      </c>
      <c r="L31" s="59">
        <v>0.51081006328199074</v>
      </c>
      <c r="M31" s="59">
        <v>0.52939783041032729</v>
      </c>
      <c r="N31" s="59"/>
      <c r="O31" s="59">
        <v>0.49019877519661459</v>
      </c>
      <c r="P31" s="59"/>
      <c r="Q31" s="76">
        <v>1.0326718594504607</v>
      </c>
      <c r="R31" s="59">
        <v>0.17885068531851078</v>
      </c>
      <c r="S31" s="59">
        <v>0.16062608049102461</v>
      </c>
      <c r="T31" s="59">
        <v>2.296235933808195</v>
      </c>
      <c r="U31" s="59">
        <v>0.13445776865618272</v>
      </c>
      <c r="V31" s="59">
        <v>0.82119735109277503</v>
      </c>
      <c r="W31" s="59">
        <v>0.18868277269440459</v>
      </c>
      <c r="X31" s="59">
        <v>0.25322841349849512</v>
      </c>
      <c r="Y31" s="59">
        <v>0.80319626644067654</v>
      </c>
      <c r="Z31" s="59"/>
      <c r="AA31" s="59">
        <v>0.82015076219392313</v>
      </c>
      <c r="AB31" s="59">
        <v>0.15074418570482137</v>
      </c>
      <c r="AC31" s="59">
        <v>0.3217819160263673</v>
      </c>
      <c r="AD31" s="59">
        <v>0.58113471843937348</v>
      </c>
      <c r="AE31" s="59"/>
      <c r="AF31" s="59">
        <v>0.2700337440381072</v>
      </c>
      <c r="AG31" s="59">
        <v>0.60704990858135588</v>
      </c>
      <c r="AH31" s="59"/>
      <c r="AI31" s="59">
        <v>0.1697380010810457</v>
      </c>
      <c r="AJ31" s="59">
        <v>0.82635477987497696</v>
      </c>
      <c r="AK31" s="59">
        <v>0.59592625766546248</v>
      </c>
      <c r="AL31" s="59">
        <v>0.30652673672102609</v>
      </c>
      <c r="AM31" s="59">
        <v>0.50050653625568819</v>
      </c>
      <c r="AN31" s="59">
        <v>0.27556003580587218</v>
      </c>
      <c r="AO31" s="59"/>
      <c r="AP31" s="59">
        <v>1.2118798069719028</v>
      </c>
      <c r="AQ31" s="59">
        <v>0.3395364118426773</v>
      </c>
      <c r="AR31" s="59">
        <v>1.3507851126474562</v>
      </c>
      <c r="AS31" s="59">
        <v>0.19526873482716206</v>
      </c>
      <c r="AT31" s="59">
        <v>0.6147640381815882</v>
      </c>
      <c r="AU31" s="59"/>
      <c r="AV31" s="59">
        <v>0.295014123955673</v>
      </c>
      <c r="AW31" s="59"/>
      <c r="AX31" s="59">
        <v>1.1434809079765362</v>
      </c>
      <c r="AY31" s="59">
        <v>0.15740790188975073</v>
      </c>
      <c r="AZ31" s="59">
        <v>0.30030598989031038</v>
      </c>
      <c r="BA31" s="59">
        <v>0.14073450390954781</v>
      </c>
      <c r="BI31" s="11"/>
      <c r="BK31" s="11"/>
    </row>
    <row r="32" spans="1:74" ht="18">
      <c r="A32" s="4" t="s">
        <v>67</v>
      </c>
      <c r="B32" s="59">
        <v>8.0063397606919204E-3</v>
      </c>
      <c r="C32" s="73"/>
      <c r="D32" s="59"/>
      <c r="E32" s="59"/>
      <c r="F32" s="59"/>
      <c r="G32" s="59">
        <v>7.8744312471864704E-3</v>
      </c>
      <c r="H32" s="59">
        <v>6.8351912141017199E-3</v>
      </c>
      <c r="I32" s="59">
        <v>8.0797443146721042E-3</v>
      </c>
      <c r="J32" s="59">
        <v>7.732385188715489E-3</v>
      </c>
      <c r="K32" s="59"/>
      <c r="L32" s="59"/>
      <c r="M32" s="59">
        <v>7.9821813679267009E-3</v>
      </c>
      <c r="N32" s="59"/>
      <c r="O32" s="59">
        <v>7.4051272777717995E-3</v>
      </c>
      <c r="P32" s="59"/>
      <c r="Q32" s="76">
        <v>4.8260936584363966E-3</v>
      </c>
      <c r="R32" s="59">
        <v>7.8259614608549386E-3</v>
      </c>
      <c r="S32" s="59">
        <v>8.0026622312752149E-3</v>
      </c>
      <c r="T32" s="59">
        <v>1.0050815787785586E-2</v>
      </c>
      <c r="U32" s="73"/>
      <c r="V32" s="59">
        <v>9.5860824721000996E-3</v>
      </c>
      <c r="W32" s="59">
        <v>5.9608059433691922E-3</v>
      </c>
      <c r="X32" s="59"/>
      <c r="Y32" s="59"/>
      <c r="Z32" s="59"/>
      <c r="AA32" s="73"/>
      <c r="AB32" s="73"/>
      <c r="AC32" s="59">
        <v>6.0808961912606997E-3</v>
      </c>
      <c r="AD32" s="73"/>
      <c r="AE32" s="59"/>
      <c r="AF32" s="59">
        <v>6.5336666581637074E-4</v>
      </c>
      <c r="AG32" s="59">
        <v>5.7785798780595416E-3</v>
      </c>
      <c r="AH32" s="59"/>
      <c r="AI32" s="59"/>
      <c r="AJ32" s="59"/>
      <c r="AK32" s="59"/>
      <c r="AL32" s="59">
        <v>8.0182240585375299E-3</v>
      </c>
      <c r="AM32" s="59">
        <v>9.155055465229503E-3</v>
      </c>
      <c r="AN32" s="59"/>
      <c r="AO32" s="59"/>
      <c r="AP32" s="59">
        <v>8.4119698629012557E-3</v>
      </c>
      <c r="AQ32" s="59">
        <v>8.2099146226444469E-3</v>
      </c>
      <c r="AR32" s="59">
        <v>9.3407571998562668E-3</v>
      </c>
      <c r="AS32" s="59">
        <v>1.049128304832159E-2</v>
      </c>
      <c r="AT32" s="59">
        <v>7.2377134967452706E-3</v>
      </c>
      <c r="AU32" s="59"/>
      <c r="AV32" s="59"/>
      <c r="AW32" s="59"/>
      <c r="AX32" s="59">
        <v>8.0068864138592849E-3</v>
      </c>
      <c r="AY32" s="59">
        <v>7.9549313845773267E-3</v>
      </c>
      <c r="AZ32" s="59">
        <v>7.5251834086175829E-3</v>
      </c>
      <c r="BA32" s="59">
        <v>8.6791988109502349E-3</v>
      </c>
      <c r="BC32" s="18"/>
      <c r="BD32" s="227"/>
      <c r="BE32" s="227"/>
      <c r="BF32" s="18"/>
      <c r="BG32" s="18"/>
      <c r="BH32" s="227"/>
      <c r="BI32" s="227"/>
      <c r="BJ32" s="227"/>
      <c r="BK32" s="227"/>
      <c r="BL32" s="227"/>
      <c r="BM32" s="18"/>
      <c r="BN32" s="18"/>
      <c r="BO32" s="18"/>
      <c r="BP32" s="18"/>
      <c r="BQ32" s="18"/>
      <c r="BR32" s="227"/>
      <c r="BS32" s="227"/>
      <c r="BT32" s="18"/>
      <c r="BU32" s="18"/>
      <c r="BV32" s="18"/>
    </row>
    <row r="33" spans="1:63" ht="18">
      <c r="A33" s="4" t="s">
        <v>68</v>
      </c>
      <c r="B33" s="59">
        <v>1.1472985534511043E-2</v>
      </c>
      <c r="C33" s="59"/>
      <c r="D33" s="59">
        <v>1.3483997249264825E-2</v>
      </c>
      <c r="E33" s="59">
        <v>1.9702216624062241E-2</v>
      </c>
      <c r="F33" s="59">
        <v>1.2314558524297673E-2</v>
      </c>
      <c r="G33" s="59">
        <v>2.9394824268908316E-2</v>
      </c>
      <c r="H33" s="59">
        <v>1.3250939269853034E-2</v>
      </c>
      <c r="I33" s="59">
        <v>1.2739559994644415E-2</v>
      </c>
      <c r="J33" s="59">
        <v>1.2201596219620884E-2</v>
      </c>
      <c r="K33" s="59">
        <v>1.8822478962286442E-2</v>
      </c>
      <c r="L33" s="59">
        <v>2.2555973262631999E-2</v>
      </c>
      <c r="M33" s="59">
        <v>1.9907589767772099E-2</v>
      </c>
      <c r="N33" s="59"/>
      <c r="O33" s="59">
        <v>9.648407518597437E-3</v>
      </c>
      <c r="P33" s="59"/>
      <c r="Q33" s="76">
        <v>1.261977091277449E-2</v>
      </c>
      <c r="R33" s="59">
        <v>1.2191970148015048E-2</v>
      </c>
      <c r="S33" s="59">
        <v>1.3940729062279311E-2</v>
      </c>
      <c r="T33" s="59">
        <v>9.6788776208814615E-3</v>
      </c>
      <c r="U33" s="59">
        <v>1.1920406117242821E-2</v>
      </c>
      <c r="V33" s="59">
        <v>1.7676589055799719E-2</v>
      </c>
      <c r="W33" s="59">
        <v>2.1898012318347666E-2</v>
      </c>
      <c r="X33" s="59">
        <v>3.425157648167991E-2</v>
      </c>
      <c r="Y33" s="59">
        <v>1.0350983390135342E-2</v>
      </c>
      <c r="Z33" s="59"/>
      <c r="AA33" s="59">
        <v>1.0690449676496943E-2</v>
      </c>
      <c r="AB33" s="59">
        <v>2.3094010767585035E-2</v>
      </c>
      <c r="AC33" s="59">
        <v>8.0072460517542059E-3</v>
      </c>
      <c r="AD33" s="59">
        <v>1.4010800155894131E-2</v>
      </c>
      <c r="AE33" s="59"/>
      <c r="AF33" s="59">
        <v>1.3529388608295837E-2</v>
      </c>
      <c r="AG33" s="59">
        <v>8.9443745431628391E-3</v>
      </c>
      <c r="AH33" s="59"/>
      <c r="AI33" s="59">
        <v>2.442055765873568E-2</v>
      </c>
      <c r="AJ33" s="59">
        <v>6.6666666666666662E-3</v>
      </c>
      <c r="AK33" s="59">
        <v>3.3352375513311716E-2</v>
      </c>
      <c r="AL33" s="59">
        <v>1.2724131030298041E-2</v>
      </c>
      <c r="AM33" s="59">
        <v>6.6375354577117678E-3</v>
      </c>
      <c r="AN33" s="59">
        <v>1.5761378513048225E-2</v>
      </c>
      <c r="AO33" s="59"/>
      <c r="AP33" s="59">
        <v>1.4449762384702343E-2</v>
      </c>
      <c r="AQ33" s="59">
        <v>1.7930056302198259E-2</v>
      </c>
      <c r="AR33" s="59">
        <v>1.365201351693834E-2</v>
      </c>
      <c r="AS33" s="59">
        <v>2.6299041725254314E-2</v>
      </c>
      <c r="AT33" s="59">
        <v>2.03640213174246E-2</v>
      </c>
      <c r="AU33" s="59"/>
      <c r="AV33" s="59">
        <v>1.9148542155126767E-2</v>
      </c>
      <c r="AW33" s="59"/>
      <c r="AX33" s="59">
        <v>2.4680635526663452E-2</v>
      </c>
      <c r="AY33" s="59">
        <v>3.0956052095403454E-2</v>
      </c>
      <c r="AZ33" s="59">
        <v>1.1485682623742199E-2</v>
      </c>
      <c r="BA33" s="59">
        <v>1.6524948603046666E-2</v>
      </c>
      <c r="BI33" s="11"/>
      <c r="BK33" s="11"/>
    </row>
    <row r="34" spans="1:63">
      <c r="A34" s="4" t="s">
        <v>33</v>
      </c>
      <c r="B34" s="59">
        <v>0.11250756041961421</v>
      </c>
      <c r="C34" s="59"/>
      <c r="D34" s="59">
        <v>0.19063145301128276</v>
      </c>
      <c r="E34" s="59">
        <v>0.13230432153764654</v>
      </c>
      <c r="F34" s="59">
        <v>0.29424932259527858</v>
      </c>
      <c r="G34" s="59">
        <v>0.24460547352706516</v>
      </c>
      <c r="H34" s="59">
        <v>0.18151620205212893</v>
      </c>
      <c r="I34" s="59">
        <v>0.15857348430758439</v>
      </c>
      <c r="J34" s="59">
        <v>0.15273311412578469</v>
      </c>
      <c r="K34" s="59">
        <v>0.30633043161483875</v>
      </c>
      <c r="L34" s="59">
        <v>0.27454036823954225</v>
      </c>
      <c r="M34" s="59">
        <v>0.30784002532979299</v>
      </c>
      <c r="N34" s="59"/>
      <c r="O34" s="59">
        <v>0.52978775515940402</v>
      </c>
      <c r="P34" s="59"/>
      <c r="Q34" s="76">
        <v>0.88623850529859671</v>
      </c>
      <c r="R34" s="59">
        <v>0.17684789860929234</v>
      </c>
      <c r="S34" s="59">
        <v>0.27018116388150237</v>
      </c>
      <c r="T34" s="59">
        <v>1.9711365200898667</v>
      </c>
      <c r="U34" s="59">
        <v>8.3819023628290357E-2</v>
      </c>
      <c r="V34" s="59">
        <v>0.79254846818734959</v>
      </c>
      <c r="W34" s="59">
        <v>0.42871116975738693</v>
      </c>
      <c r="X34" s="59">
        <v>0.25649244061574838</v>
      </c>
      <c r="Y34" s="59">
        <v>0.42151242837279101</v>
      </c>
      <c r="Z34" s="59"/>
      <c r="AA34" s="59">
        <v>0.74055507437449786</v>
      </c>
      <c r="AB34" s="59">
        <v>0.74340273005122803</v>
      </c>
      <c r="AC34" s="59">
        <v>0.44416115347892987</v>
      </c>
      <c r="AD34" s="59">
        <v>0.40804172431319796</v>
      </c>
      <c r="AE34" s="59"/>
      <c r="AF34" s="59">
        <v>0.314177657060278</v>
      </c>
      <c r="AG34" s="59">
        <v>0.27080629791737781</v>
      </c>
      <c r="AH34" s="59"/>
      <c r="AI34" s="59">
        <v>0.12900293888806655</v>
      </c>
      <c r="AJ34" s="59">
        <v>0.59074717284319034</v>
      </c>
      <c r="AK34" s="59">
        <v>0.32393818501747862</v>
      </c>
      <c r="AL34" s="59">
        <v>0.30501628490520033</v>
      </c>
      <c r="AM34" s="59">
        <v>0.4426245370886624</v>
      </c>
      <c r="AN34" s="59">
        <v>8.0899702748291405E-2</v>
      </c>
      <c r="AO34" s="59"/>
      <c r="AP34" s="59">
        <v>0.79741456193857696</v>
      </c>
      <c r="AQ34" s="59">
        <v>1.0768412884236933</v>
      </c>
      <c r="AR34" s="59">
        <v>1.0547708271752048</v>
      </c>
      <c r="AS34" s="59">
        <v>0.17683946116558205</v>
      </c>
      <c r="AT34" s="59">
        <v>0.62366105325766619</v>
      </c>
      <c r="AU34" s="59"/>
      <c r="AV34" s="59">
        <v>0.67862606296349492</v>
      </c>
      <c r="AW34" s="59"/>
      <c r="AX34" s="59">
        <v>0.79379960815379036</v>
      </c>
      <c r="AY34" s="59">
        <v>6.7542452911730638E-2</v>
      </c>
      <c r="AZ34" s="59">
        <v>3.7378810949520135E-2</v>
      </c>
      <c r="BA34" s="59">
        <v>8.3163311083273656E-2</v>
      </c>
      <c r="BI34" s="11"/>
      <c r="BK34" s="11"/>
    </row>
    <row r="35" spans="1:63">
      <c r="A35" s="4" t="s">
        <v>34</v>
      </c>
      <c r="B35" s="59">
        <v>0.63509348087869977</v>
      </c>
      <c r="C35" s="59"/>
      <c r="D35" s="59">
        <v>0.13555558861351208</v>
      </c>
      <c r="E35" s="59">
        <v>0.12523082136874161</v>
      </c>
      <c r="F35" s="59">
        <v>0.25795217282905469</v>
      </c>
      <c r="G35" s="59">
        <v>0.36968007108985429</v>
      </c>
      <c r="H35" s="59">
        <v>0.2582116570394653</v>
      </c>
      <c r="I35" s="59">
        <v>0.22410672022018358</v>
      </c>
      <c r="J35" s="59">
        <v>0.27830522913815303</v>
      </c>
      <c r="K35" s="59">
        <v>0.23820159529272711</v>
      </c>
      <c r="L35" s="59">
        <v>0.25863923305168368</v>
      </c>
      <c r="M35" s="59">
        <v>0.53494927136004944</v>
      </c>
      <c r="N35" s="59"/>
      <c r="O35" s="59">
        <v>0.46219221608932937</v>
      </c>
      <c r="P35" s="59"/>
      <c r="Q35" s="76">
        <v>0.62471024058291413</v>
      </c>
      <c r="R35" s="59">
        <v>0.13211556479871733</v>
      </c>
      <c r="S35" s="59">
        <v>0.19893910542645687</v>
      </c>
      <c r="T35" s="59">
        <v>1.5895760441084774E-3</v>
      </c>
      <c r="U35" s="59">
        <v>0.25083623113098796</v>
      </c>
      <c r="V35" s="59">
        <v>0.66852334920494005</v>
      </c>
      <c r="W35" s="59">
        <v>0.37586959511540652</v>
      </c>
      <c r="X35" s="59">
        <v>0.24088564546864663</v>
      </c>
      <c r="Y35" s="59">
        <v>0.49358306537425084</v>
      </c>
      <c r="Z35" s="59"/>
      <c r="AA35" s="59">
        <v>0.43260731721630691</v>
      </c>
      <c r="AB35" s="59">
        <v>0.62315632831883294</v>
      </c>
      <c r="AC35" s="59">
        <v>0.3119942006689651</v>
      </c>
      <c r="AD35" s="59">
        <v>0.39709002481160027</v>
      </c>
      <c r="AE35" s="59"/>
      <c r="AF35" s="59">
        <v>0.17856592708875585</v>
      </c>
      <c r="AG35" s="59">
        <v>0.34355752693646957</v>
      </c>
      <c r="AH35" s="59"/>
      <c r="AI35" s="59">
        <v>0.34782842808576642</v>
      </c>
      <c r="AJ35" s="59">
        <v>0.90070589601218443</v>
      </c>
      <c r="AK35" s="59">
        <v>0.79735592465864058</v>
      </c>
      <c r="AL35" s="59">
        <v>0.38092369602142673</v>
      </c>
      <c r="AM35" s="59">
        <v>0.4051532399553105</v>
      </c>
      <c r="AN35" s="59">
        <v>0.19571602362801541</v>
      </c>
      <c r="AO35" s="59"/>
      <c r="AP35" s="59">
        <v>0.36763175017853572</v>
      </c>
      <c r="AQ35" s="59">
        <v>1.0640484781320405</v>
      </c>
      <c r="AR35" s="59">
        <v>0.36573921427304806</v>
      </c>
      <c r="AS35" s="59">
        <v>0.31341792889367537</v>
      </c>
      <c r="AT35" s="59">
        <v>0.61297991426789411</v>
      </c>
      <c r="AU35" s="59"/>
      <c r="AV35" s="59">
        <v>0.65002564051992018</v>
      </c>
      <c r="AW35" s="59"/>
      <c r="AX35" s="59">
        <v>0.90587317745891416</v>
      </c>
      <c r="AY35" s="59">
        <v>0.25220930686501669</v>
      </c>
      <c r="AZ35" s="59">
        <v>0.25345632212539526</v>
      </c>
      <c r="BA35" s="59">
        <v>6.9739256269335609E-2</v>
      </c>
      <c r="BI35" s="11"/>
      <c r="BK35" s="11"/>
    </row>
    <row r="36" spans="1:63">
      <c r="A36" s="4" t="s">
        <v>35</v>
      </c>
      <c r="B36" s="59">
        <v>4.0787168831200114E-2</v>
      </c>
      <c r="C36" s="59"/>
      <c r="D36" s="59">
        <v>2.2854387959466687E-2</v>
      </c>
      <c r="E36" s="59">
        <v>1.7811271131234443E-2</v>
      </c>
      <c r="F36" s="59">
        <v>2.4434405438503962E-2</v>
      </c>
      <c r="G36" s="59">
        <v>3.0944819329197355E-2</v>
      </c>
      <c r="H36" s="59">
        <v>2.3112168478963632E-2</v>
      </c>
      <c r="I36" s="59">
        <v>2.707685527952924E-2</v>
      </c>
      <c r="J36" s="59">
        <v>2.4913711371317881E-2</v>
      </c>
      <c r="K36" s="59">
        <v>3.0550504633038961E-2</v>
      </c>
      <c r="L36" s="59">
        <v>7.1061436572131681E-2</v>
      </c>
      <c r="M36" s="59">
        <v>7.7258799774832229E-2</v>
      </c>
      <c r="N36" s="59"/>
      <c r="O36" s="59">
        <v>2.5488790828632833E-2</v>
      </c>
      <c r="P36" s="59"/>
      <c r="Q36" s="76">
        <v>0.55154374318653998</v>
      </c>
      <c r="R36" s="59">
        <v>2.6551991000829073E-2</v>
      </c>
      <c r="S36" s="59">
        <v>8.0338696632482567E-2</v>
      </c>
      <c r="T36" s="59">
        <v>7.6296821690028396E-2</v>
      </c>
      <c r="U36" s="59">
        <v>3.3092597359530546E-2</v>
      </c>
      <c r="V36" s="59">
        <v>8.9043184656820151E-2</v>
      </c>
      <c r="W36" s="59">
        <v>0.20664436765814637</v>
      </c>
      <c r="X36" s="59">
        <v>3.1968807046291292E-2</v>
      </c>
      <c r="Y36" s="59">
        <v>2.5761140573281383E-2</v>
      </c>
      <c r="Z36" s="59"/>
      <c r="AA36" s="59">
        <v>7.7177481407231963E-2</v>
      </c>
      <c r="AB36" s="59">
        <v>0.31871766876179175</v>
      </c>
      <c r="AC36" s="59">
        <v>0.17362348865788105</v>
      </c>
      <c r="AD36" s="59">
        <v>5.6252913203694972E-2</v>
      </c>
      <c r="AE36" s="59"/>
      <c r="AF36" s="59">
        <v>0.18327277354151655</v>
      </c>
      <c r="AG36" s="59">
        <v>0.10069449562215796</v>
      </c>
      <c r="AH36" s="59"/>
      <c r="AI36" s="59">
        <v>0.16601337163144281</v>
      </c>
      <c r="AJ36" s="59">
        <v>0.10996969279457551</v>
      </c>
      <c r="AK36" s="59">
        <v>0.76542354459107342</v>
      </c>
      <c r="AL36" s="59">
        <v>9.7345098610819969E-2</v>
      </c>
      <c r="AM36" s="59">
        <v>0.14142695558653653</v>
      </c>
      <c r="AN36" s="59">
        <v>3.3036776044713737E-2</v>
      </c>
      <c r="AO36" s="59"/>
      <c r="AP36" s="59">
        <v>0.18058951757805994</v>
      </c>
      <c r="AQ36" s="59">
        <v>0.36556026668313069</v>
      </c>
      <c r="AR36" s="59">
        <v>3.6266279250381714E-2</v>
      </c>
      <c r="AS36" s="59">
        <v>0.22911112434726214</v>
      </c>
      <c r="AT36" s="59">
        <v>0.78302223323812248</v>
      </c>
      <c r="AU36" s="59"/>
      <c r="AV36" s="59">
        <v>0.72321043502796123</v>
      </c>
      <c r="AW36" s="59"/>
      <c r="AX36" s="59">
        <v>0.90332381481715673</v>
      </c>
      <c r="AY36" s="59">
        <v>7.1301053793054237E-2</v>
      </c>
      <c r="AZ36" s="59">
        <v>0.17130271797415636</v>
      </c>
      <c r="BA36" s="59">
        <v>2.2404315797036351E-2</v>
      </c>
      <c r="BI36" s="11"/>
      <c r="BK36" s="11"/>
    </row>
    <row r="37" spans="1:63">
      <c r="A37" s="4" t="s">
        <v>36</v>
      </c>
      <c r="B37" s="59">
        <v>2.0709856600411718</v>
      </c>
      <c r="C37" s="59"/>
      <c r="D37" s="59">
        <v>0.56435702403240495</v>
      </c>
      <c r="E37" s="59">
        <v>0.60972415631827692</v>
      </c>
      <c r="F37" s="59">
        <v>0.6025406041952851</v>
      </c>
      <c r="G37" s="59">
        <v>1.7213729392603583</v>
      </c>
      <c r="H37" s="59">
        <v>0.4536366321747255</v>
      </c>
      <c r="I37" s="59">
        <v>1.0598041106591614</v>
      </c>
      <c r="J37" s="59">
        <v>0.50295882814564463</v>
      </c>
      <c r="K37" s="59">
        <v>0.98345987886305064</v>
      </c>
      <c r="L37" s="59">
        <v>0.62248385232107661</v>
      </c>
      <c r="M37" s="59">
        <v>0.94364926516786496</v>
      </c>
      <c r="N37" s="59"/>
      <c r="O37" s="59">
        <v>0.72250283169578822</v>
      </c>
      <c r="P37" s="59"/>
      <c r="Q37" s="76">
        <v>0.68607750278949631</v>
      </c>
      <c r="R37" s="59">
        <v>0.47295300971061377</v>
      </c>
      <c r="S37" s="59">
        <v>0.36296453501932363</v>
      </c>
      <c r="T37" s="59">
        <v>0.74496810667841173</v>
      </c>
      <c r="U37" s="59">
        <v>0.20205576272404099</v>
      </c>
      <c r="V37" s="59">
        <v>0.60769976112232438</v>
      </c>
      <c r="W37" s="59">
        <v>1.0825802449434934</v>
      </c>
      <c r="X37" s="59">
        <v>0.6532884105156157</v>
      </c>
      <c r="Y37" s="59">
        <v>0.33264322501972166</v>
      </c>
      <c r="Z37" s="59"/>
      <c r="AA37" s="59">
        <v>0.44339188494645138</v>
      </c>
      <c r="AB37" s="59">
        <v>0.53008534802471485</v>
      </c>
      <c r="AC37" s="59">
        <v>2.9165547191459584</v>
      </c>
      <c r="AD37" s="59">
        <v>0.60146852805770845</v>
      </c>
      <c r="AE37" s="59"/>
      <c r="AF37" s="59">
        <v>0.62797047148086127</v>
      </c>
      <c r="AG37" s="59">
        <v>0.61182819111186948</v>
      </c>
      <c r="AH37" s="59"/>
      <c r="AI37" s="59">
        <v>0.32970516299489899</v>
      </c>
      <c r="AJ37" s="59">
        <v>0.20617144968851772</v>
      </c>
      <c r="AK37" s="59">
        <v>0.46723215038451099</v>
      </c>
      <c r="AL37" s="59">
        <v>0.55464548373315914</v>
      </c>
      <c r="AM37" s="59">
        <v>0.35183415851870414</v>
      </c>
      <c r="AN37" s="59">
        <v>0.54164476146184515</v>
      </c>
      <c r="AO37" s="59"/>
      <c r="AP37" s="59">
        <v>0.31983456622703643</v>
      </c>
      <c r="AQ37" s="59">
        <v>0.67456374486263393</v>
      </c>
      <c r="AR37" s="59">
        <v>0.30043008757090489</v>
      </c>
      <c r="AS37" s="59">
        <v>0.35306477111148787</v>
      </c>
      <c r="AT37" s="59">
        <v>0.62177198361067743</v>
      </c>
      <c r="AU37" s="59"/>
      <c r="AV37" s="59">
        <v>0.55530772249869109</v>
      </c>
      <c r="AW37" s="59"/>
      <c r="AX37" s="59">
        <v>0.43731508185715767</v>
      </c>
      <c r="AY37" s="59">
        <v>0.30515777113484682</v>
      </c>
      <c r="AZ37" s="59">
        <v>0.3019543378349544</v>
      </c>
      <c r="BA37" s="59">
        <v>0.16862553898307156</v>
      </c>
      <c r="BI37" s="11"/>
      <c r="BK37" s="11"/>
    </row>
    <row r="38" spans="1:63">
      <c r="A38" s="4" t="s">
        <v>38</v>
      </c>
      <c r="B38" s="59">
        <v>0.65630342576383227</v>
      </c>
      <c r="C38" s="59"/>
      <c r="D38" s="59">
        <v>0.34714428967686195</v>
      </c>
      <c r="E38" s="59">
        <v>0.35297820564224403</v>
      </c>
      <c r="F38" s="59">
        <v>0.76829198072519134</v>
      </c>
      <c r="G38" s="59">
        <v>0.42925463074850218</v>
      </c>
      <c r="H38" s="59">
        <v>0.65663129213444904</v>
      </c>
      <c r="I38" s="59">
        <v>0.46014564134034291</v>
      </c>
      <c r="J38" s="59">
        <v>0.40221893706477391</v>
      </c>
      <c r="K38" s="59">
        <v>0.78804637630458907</v>
      </c>
      <c r="L38" s="59">
        <v>0.59994883469241544</v>
      </c>
      <c r="M38" s="59">
        <v>1.0230907800635067</v>
      </c>
      <c r="N38" s="59"/>
      <c r="O38" s="59">
        <v>1.2019581954467828</v>
      </c>
      <c r="P38" s="59"/>
      <c r="Q38" s="76">
        <v>3.0135061010595896</v>
      </c>
      <c r="R38" s="59">
        <v>0.36351942381351576</v>
      </c>
      <c r="S38" s="59">
        <v>0.95794818870275222</v>
      </c>
      <c r="T38" s="59">
        <v>7.2478246896649132</v>
      </c>
      <c r="U38" s="59">
        <v>0.56058573837033299</v>
      </c>
      <c r="V38" s="59">
        <v>3.0329426611936436</v>
      </c>
      <c r="W38" s="59">
        <v>1.8286582561100477</v>
      </c>
      <c r="X38" s="59">
        <v>0.80496161485936457</v>
      </c>
      <c r="Y38" s="59">
        <v>0.79685193613327965</v>
      </c>
      <c r="Z38" s="59"/>
      <c r="AA38" s="59">
        <v>2.4914083438763996</v>
      </c>
      <c r="AB38" s="59">
        <v>3.2305074544826722</v>
      </c>
      <c r="AC38" s="59">
        <v>1.1367752718399762</v>
      </c>
      <c r="AD38" s="59">
        <v>1.3858917777875404</v>
      </c>
      <c r="AE38" s="59"/>
      <c r="AF38" s="59">
        <v>1.2447231643605865</v>
      </c>
      <c r="AG38" s="59">
        <v>0.81494393198206594</v>
      </c>
      <c r="AH38" s="59"/>
      <c r="AI38" s="59">
        <v>0.5228184336747902</v>
      </c>
      <c r="AJ38" s="59">
        <v>2.6149310908920129</v>
      </c>
      <c r="AK38" s="59">
        <v>1.153860960875396</v>
      </c>
      <c r="AL38" s="59">
        <v>1.3755132286587655</v>
      </c>
      <c r="AM38" s="59">
        <v>1.9419111986563993</v>
      </c>
      <c r="AN38" s="59">
        <v>0.33212311311615073</v>
      </c>
      <c r="AO38" s="59"/>
      <c r="AP38" s="59">
        <v>2.0713250924079452</v>
      </c>
      <c r="AQ38" s="59">
        <v>4.8593944667355622</v>
      </c>
      <c r="AR38" s="59">
        <v>3.0478235830455644</v>
      </c>
      <c r="AS38" s="59">
        <v>0.95382822981131055</v>
      </c>
      <c r="AT38" s="59">
        <v>2.4278380901424215</v>
      </c>
      <c r="AU38" s="59"/>
      <c r="AV38" s="59">
        <v>3.1040769302022331</v>
      </c>
      <c r="AW38" s="59"/>
      <c r="AX38" s="59">
        <v>3.6768302875946333</v>
      </c>
      <c r="AY38" s="59">
        <v>0.26290169130508334</v>
      </c>
      <c r="AZ38" s="59">
        <v>4.5029762137012944E-2</v>
      </c>
      <c r="BA38" s="59">
        <v>0.36767651948968788</v>
      </c>
      <c r="BI38" s="11"/>
      <c r="BK38" s="11"/>
    </row>
    <row r="39" spans="1:63">
      <c r="A39" s="4" t="s">
        <v>70</v>
      </c>
      <c r="B39" s="59">
        <v>0.47707726190271132</v>
      </c>
      <c r="C39" s="59"/>
      <c r="D39" s="59">
        <v>0.3588600094337096</v>
      </c>
      <c r="E39" s="59">
        <v>0.4049224617808046</v>
      </c>
      <c r="F39" s="59">
        <v>0.61218100499651462</v>
      </c>
      <c r="G39" s="59">
        <v>0.36070431531208191</v>
      </c>
      <c r="H39" s="59">
        <v>0.43406476155734985</v>
      </c>
      <c r="I39" s="59">
        <v>0.34179562198266045</v>
      </c>
      <c r="J39" s="59">
        <v>0.53637584327623089</v>
      </c>
      <c r="K39" s="59">
        <v>0.53097918207960426</v>
      </c>
      <c r="L39" s="59">
        <v>0.67943770700009587</v>
      </c>
      <c r="M39" s="59">
        <v>1.0487636267763809</v>
      </c>
      <c r="N39" s="59"/>
      <c r="O39" s="59">
        <v>0.6322564272171658</v>
      </c>
      <c r="P39" s="59"/>
      <c r="Q39" s="76">
        <v>1.1205515007377755</v>
      </c>
      <c r="R39" s="59">
        <v>0.21580788572735213</v>
      </c>
      <c r="S39" s="59">
        <v>0.48153406988371766</v>
      </c>
      <c r="T39" s="59">
        <v>0.635843169677619</v>
      </c>
      <c r="U39" s="59">
        <v>0.20904570321516863</v>
      </c>
      <c r="V39" s="59">
        <v>1.4875022465727912</v>
      </c>
      <c r="W39" s="59">
        <v>0.73869176812524739</v>
      </c>
      <c r="X39" s="59">
        <v>0.4403601434733499</v>
      </c>
      <c r="Y39" s="59">
        <v>1.02813919234341</v>
      </c>
      <c r="Z39" s="59"/>
      <c r="AA39" s="59">
        <v>0.97665509725010902</v>
      </c>
      <c r="AB39" s="59">
        <v>1.7015314540276414</v>
      </c>
      <c r="AC39" s="59">
        <v>0.42225396723195108</v>
      </c>
      <c r="AD39" s="59">
        <v>1.0117619771652533</v>
      </c>
      <c r="AE39" s="59"/>
      <c r="AF39" s="59">
        <v>0.38143235527976188</v>
      </c>
      <c r="AG39" s="59">
        <v>0.47239910525896495</v>
      </c>
      <c r="AH39" s="59"/>
      <c r="AI39" s="59">
        <v>0.50699001784802622</v>
      </c>
      <c r="AJ39" s="59">
        <v>1.872870715581521</v>
      </c>
      <c r="AK39" s="59">
        <v>1.6824903352394318</v>
      </c>
      <c r="AL39" s="59">
        <v>0.72022656635259719</v>
      </c>
      <c r="AM39" s="59">
        <v>0.48216585866862305</v>
      </c>
      <c r="AN39" s="59">
        <v>0.46856956414873291</v>
      </c>
      <c r="AO39" s="59"/>
      <c r="AP39" s="59">
        <v>0.72115983149161678</v>
      </c>
      <c r="AQ39" s="59">
        <v>2.7958619823912167</v>
      </c>
      <c r="AR39" s="59">
        <v>0.68347122080684519</v>
      </c>
      <c r="AS39" s="59">
        <v>0.64793558963726361</v>
      </c>
      <c r="AT39" s="59">
        <v>1.1758016122239254</v>
      </c>
      <c r="AU39" s="59"/>
      <c r="AV39" s="59">
        <v>1.5752086650975745</v>
      </c>
      <c r="AW39" s="59"/>
      <c r="AX39" s="59">
        <v>2.339180887128224</v>
      </c>
      <c r="AY39" s="59">
        <v>0.34669022554865875</v>
      </c>
      <c r="AZ39" s="59">
        <v>0.4124339627996898</v>
      </c>
      <c r="BA39" s="59">
        <v>5.9948071846676519E-2</v>
      </c>
      <c r="BI39" s="11"/>
      <c r="BK39" s="11"/>
    </row>
    <row r="40" spans="1:63">
      <c r="A40" s="4" t="s">
        <v>71</v>
      </c>
      <c r="B40" s="59">
        <v>0.52599659490664175</v>
      </c>
      <c r="C40" s="59"/>
      <c r="D40" s="59">
        <v>0.53922948356789835</v>
      </c>
      <c r="E40" s="59">
        <v>0.49256084041920162</v>
      </c>
      <c r="F40" s="59">
        <v>0.78646138289900425</v>
      </c>
      <c r="G40" s="59">
        <v>0.80516178603936439</v>
      </c>
      <c r="H40" s="59">
        <v>0.64320171441076446</v>
      </c>
      <c r="I40" s="59">
        <v>0.57323069217799316</v>
      </c>
      <c r="J40" s="59">
        <v>0.54663637865265968</v>
      </c>
      <c r="K40" s="59">
        <v>0.93172923961319654</v>
      </c>
      <c r="L40" s="59">
        <v>0.9770928135328012</v>
      </c>
      <c r="M40" s="59">
        <v>1.0492315253525137</v>
      </c>
      <c r="N40" s="59"/>
      <c r="O40" s="59">
        <v>1.7637278092375861</v>
      </c>
      <c r="P40" s="59"/>
      <c r="Q40" s="76">
        <v>3.2185662883613588</v>
      </c>
      <c r="R40" s="59">
        <v>0.52658465713728686</v>
      </c>
      <c r="S40" s="59">
        <v>0.89746181662429669</v>
      </c>
      <c r="T40" s="59">
        <v>7.0177169828568289</v>
      </c>
      <c r="U40" s="59">
        <v>0.4197715307738592</v>
      </c>
      <c r="V40" s="59">
        <v>2.8714718552239833</v>
      </c>
      <c r="W40" s="59">
        <v>1.5155327948119124</v>
      </c>
      <c r="X40" s="59">
        <v>0.8675773652175256</v>
      </c>
      <c r="Y40" s="59">
        <v>1.4048787893489822</v>
      </c>
      <c r="Z40" s="59"/>
      <c r="AA40" s="59">
        <v>2.5597021583415294</v>
      </c>
      <c r="AB40" s="59">
        <v>2.5163930791818592</v>
      </c>
      <c r="AC40" s="59">
        <v>1.4593427601648361</v>
      </c>
      <c r="AD40" s="59">
        <v>1.3661540840058848</v>
      </c>
      <c r="AE40" s="59"/>
      <c r="AF40" s="59">
        <v>1.1331172343268523</v>
      </c>
      <c r="AG40" s="59">
        <v>1.1208199903658977</v>
      </c>
      <c r="AH40" s="59"/>
      <c r="AI40" s="59">
        <v>0.44062938010711267</v>
      </c>
      <c r="AJ40" s="59">
        <v>2.1944050998438112</v>
      </c>
      <c r="AK40" s="59">
        <v>1.2146085594446996</v>
      </c>
      <c r="AL40" s="59">
        <v>1.1245124043430479</v>
      </c>
      <c r="AM40" s="59">
        <v>1.7320442978115331</v>
      </c>
      <c r="AN40" s="59">
        <v>0.26263715673477328</v>
      </c>
      <c r="AO40" s="59"/>
      <c r="AP40" s="59">
        <v>2.9403089241081197</v>
      </c>
      <c r="AQ40" s="59">
        <v>3.69303358231201</v>
      </c>
      <c r="AR40" s="59">
        <v>3.8676282993540019</v>
      </c>
      <c r="AS40" s="59">
        <v>0.66163558469722605</v>
      </c>
      <c r="AT40" s="59">
        <v>2.3043100351380383</v>
      </c>
      <c r="AU40" s="59"/>
      <c r="AV40" s="59">
        <v>2.4592074481582182</v>
      </c>
      <c r="AW40" s="59"/>
      <c r="AX40" s="59">
        <v>3.0597698045698016</v>
      </c>
      <c r="AY40" s="59">
        <v>0.13385922407472861</v>
      </c>
      <c r="AZ40" s="59">
        <v>0.10939066542659008</v>
      </c>
      <c r="BA40" s="59">
        <v>0.32067735286709786</v>
      </c>
      <c r="BI40" s="11"/>
      <c r="BK40" s="11"/>
    </row>
    <row r="41" spans="1:63">
      <c r="A41" s="4" t="s">
        <v>72</v>
      </c>
      <c r="B41" s="59">
        <v>0.42854475309462181</v>
      </c>
      <c r="C41" s="59"/>
      <c r="D41" s="59">
        <v>0.68612611371116006</v>
      </c>
      <c r="E41" s="59">
        <v>0.7230123640586178</v>
      </c>
      <c r="F41" s="59">
        <v>0.68255473129243749</v>
      </c>
      <c r="G41" s="59">
        <v>0.92350163821563347</v>
      </c>
      <c r="H41" s="59">
        <v>0.29894829022495378</v>
      </c>
      <c r="I41" s="59">
        <v>0.51972545209986087</v>
      </c>
      <c r="J41" s="59">
        <v>0.9415161250625248</v>
      </c>
      <c r="K41" s="59">
        <v>0.40865790063853713</v>
      </c>
      <c r="L41" s="59">
        <v>1.2672582807413677</v>
      </c>
      <c r="M41" s="59">
        <v>1.3868676060307603</v>
      </c>
      <c r="N41" s="59"/>
      <c r="O41" s="59">
        <v>1.2830872560084274</v>
      </c>
      <c r="P41" s="59"/>
      <c r="Q41" s="226">
        <v>2.9033751896361002</v>
      </c>
      <c r="R41" s="59">
        <v>0.48950736567930409</v>
      </c>
      <c r="S41" s="59">
        <v>0.46166986721867853</v>
      </c>
      <c r="T41" s="59">
        <v>6.5161859172185954</v>
      </c>
      <c r="U41" s="59">
        <v>0.1642049533406319</v>
      </c>
      <c r="V41" s="59">
        <v>2.1951090292899318</v>
      </c>
      <c r="W41" s="59">
        <v>0.56386248011389506</v>
      </c>
      <c r="X41" s="59">
        <v>0.66175004496325784</v>
      </c>
      <c r="Y41" s="59">
        <v>2.1418928597070948</v>
      </c>
      <c r="Z41" s="59"/>
      <c r="AA41" s="59">
        <v>2.3391568109190248</v>
      </c>
      <c r="AB41" s="59">
        <v>0.43314237378977272</v>
      </c>
      <c r="AC41" s="59">
        <v>0.76083635480975786</v>
      </c>
      <c r="AD41" s="59">
        <v>1.4960677721805911</v>
      </c>
      <c r="AE41" s="59"/>
      <c r="AF41" s="59">
        <v>0.65464180264251026</v>
      </c>
      <c r="AG41" s="59">
        <v>1.463414003218775</v>
      </c>
      <c r="AH41" s="59"/>
      <c r="AI41" s="59">
        <v>0.50140721049142334</v>
      </c>
      <c r="AJ41" s="59">
        <v>2.2651629770076802</v>
      </c>
      <c r="AK41" s="59">
        <v>1.5343774272547936</v>
      </c>
      <c r="AL41" s="59">
        <v>0.77301941861944679</v>
      </c>
      <c r="AM41" s="59">
        <v>1.1929048707282717</v>
      </c>
      <c r="AN41" s="59">
        <v>0.58069518418102761</v>
      </c>
      <c r="AO41" s="59"/>
      <c r="AP41" s="59">
        <v>3.1906127229683485</v>
      </c>
      <c r="AQ41" s="59">
        <v>0.78814302873409769</v>
      </c>
      <c r="AR41" s="59">
        <v>3.4862377765290855</v>
      </c>
      <c r="AS41" s="59">
        <v>0.4913861389093972</v>
      </c>
      <c r="AT41" s="59">
        <v>1.6787302041424654</v>
      </c>
      <c r="AU41" s="59"/>
      <c r="AV41" s="59">
        <v>0.7120499800639456</v>
      </c>
      <c r="AW41" s="59"/>
      <c r="AX41" s="59">
        <v>2.7332601547558362</v>
      </c>
      <c r="AY41" s="59">
        <v>0.37435189042494837</v>
      </c>
      <c r="AZ41" s="59">
        <v>0.8549812631420769</v>
      </c>
      <c r="BA41" s="59">
        <v>0.32345305805860808</v>
      </c>
      <c r="BI41" s="11"/>
      <c r="BK41" s="11"/>
    </row>
    <row r="42" spans="1:63">
      <c r="A42" s="4" t="s">
        <v>73</v>
      </c>
      <c r="B42" s="59">
        <v>7.5246789537165418E-2</v>
      </c>
      <c r="C42" s="59"/>
      <c r="D42" s="59">
        <v>4.699401002113144E-2</v>
      </c>
      <c r="E42" s="59">
        <v>3.616265851965865E-2</v>
      </c>
      <c r="F42" s="59">
        <v>4.9830196564900842E-2</v>
      </c>
      <c r="G42" s="59">
        <v>6.1588534944535395E-2</v>
      </c>
      <c r="H42" s="59">
        <v>4.8032549935170477E-2</v>
      </c>
      <c r="I42" s="59">
        <v>5.0193825007035058E-2</v>
      </c>
      <c r="J42" s="59">
        <v>5.2030323733967369E-2</v>
      </c>
      <c r="K42" s="59">
        <v>6.2784838694303485E-2</v>
      </c>
      <c r="L42" s="59">
        <v>0.14426708111973968</v>
      </c>
      <c r="M42" s="59">
        <v>0.16312494363807833</v>
      </c>
      <c r="N42" s="59"/>
      <c r="O42" s="59">
        <v>4.8314473645483705E-2</v>
      </c>
      <c r="P42" s="59"/>
      <c r="Q42" s="76">
        <v>1.1850253811383971</v>
      </c>
      <c r="R42" s="59">
        <v>5.522212964912826E-2</v>
      </c>
      <c r="S42" s="59">
        <v>0.17017658917412468</v>
      </c>
      <c r="T42" s="59">
        <v>0.13431210403935287</v>
      </c>
      <c r="U42" s="59">
        <v>4.6520874218039257E-2</v>
      </c>
      <c r="V42" s="59">
        <v>0.18487381799704564</v>
      </c>
      <c r="W42" s="59">
        <v>0.4351855025789616</v>
      </c>
      <c r="X42" s="59">
        <v>7.0031400447995912E-2</v>
      </c>
      <c r="Y42" s="59">
        <v>5.4104249285437611E-2</v>
      </c>
      <c r="Z42" s="59"/>
      <c r="AA42" s="59">
        <v>0.16205859363409544</v>
      </c>
      <c r="AB42" s="59">
        <v>0.68208577515272062</v>
      </c>
      <c r="AC42" s="59">
        <v>0.35680691676378679</v>
      </c>
      <c r="AD42" s="59">
        <v>0.1210242253797908</v>
      </c>
      <c r="AE42" s="59"/>
      <c r="AF42" s="59">
        <v>0.39253488989098761</v>
      </c>
      <c r="AG42" s="59">
        <v>0.21604166782457046</v>
      </c>
      <c r="AH42" s="59"/>
      <c r="AI42" s="59">
        <v>0.35806607272660507</v>
      </c>
      <c r="AJ42" s="59">
        <v>0.23510764228299155</v>
      </c>
      <c r="AK42" s="59">
        <v>1.6559146973970615</v>
      </c>
      <c r="AL42" s="59">
        <v>0.20552685896186759</v>
      </c>
      <c r="AM42" s="59">
        <v>0.2924285511686765</v>
      </c>
      <c r="AN42" s="59">
        <v>6.8121059220331098E-2</v>
      </c>
      <c r="AO42" s="59"/>
      <c r="AP42" s="59">
        <v>0.37671449939259938</v>
      </c>
      <c r="AQ42" s="59">
        <v>0.80672261982901106</v>
      </c>
      <c r="AR42" s="59">
        <v>7.5942858036664937E-2</v>
      </c>
      <c r="AS42" s="59">
        <v>0.48893128204570074</v>
      </c>
      <c r="AT42" s="59">
        <v>1.6928331052725616</v>
      </c>
      <c r="AU42" s="59"/>
      <c r="AV42" s="59">
        <v>1.5602427974295587</v>
      </c>
      <c r="AW42" s="59"/>
      <c r="AX42" s="59">
        <v>1.9031117287240875</v>
      </c>
      <c r="AY42" s="59">
        <v>0.14348827359376659</v>
      </c>
      <c r="AZ42" s="59">
        <v>0.35602280139329223</v>
      </c>
      <c r="BA42" s="59">
        <v>4.4261786876495998E-2</v>
      </c>
      <c r="BI42" s="11"/>
      <c r="BK42" s="11"/>
    </row>
    <row r="43" spans="1:63">
      <c r="A43" s="3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228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228"/>
      <c r="AN43" s="57"/>
      <c r="AO43" s="57"/>
      <c r="AP43" s="57"/>
      <c r="AQ43" s="57"/>
      <c r="AR43" s="57"/>
      <c r="AS43" s="228"/>
      <c r="AT43" s="57"/>
      <c r="AU43" s="57"/>
      <c r="AV43" s="57"/>
      <c r="AW43" s="57"/>
      <c r="AX43" s="57"/>
      <c r="AY43" s="228"/>
      <c r="AZ43" s="57"/>
      <c r="BA43" s="57"/>
      <c r="BI43" s="11"/>
      <c r="BK43" s="11"/>
    </row>
    <row r="44" spans="1:63">
      <c r="A44" s="39" t="s">
        <v>61</v>
      </c>
      <c r="B44" s="40"/>
      <c r="C44" s="40"/>
      <c r="D44" s="40"/>
      <c r="E44" s="39"/>
      <c r="F44" s="40"/>
      <c r="G44" s="40"/>
      <c r="H44" s="40"/>
      <c r="I44" s="39"/>
      <c r="J44" s="40"/>
      <c r="K44" s="40"/>
      <c r="L44" s="40"/>
      <c r="M44" s="39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39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39"/>
      <c r="BA44" s="40"/>
      <c r="BI44" s="11"/>
      <c r="BK44" s="11"/>
    </row>
    <row r="45" spans="1:63" s="15" customFormat="1" ht="15" customHeight="1" thickBot="1">
      <c r="A45" s="14" t="s">
        <v>37</v>
      </c>
      <c r="B45" s="14">
        <v>9</v>
      </c>
      <c r="C45" s="14"/>
      <c r="D45" s="14">
        <v>9</v>
      </c>
      <c r="E45" s="14">
        <v>3</v>
      </c>
      <c r="F45" s="14">
        <v>9</v>
      </c>
      <c r="G45" s="14">
        <v>11</v>
      </c>
      <c r="H45" s="14">
        <v>22</v>
      </c>
      <c r="I45" s="14">
        <v>8</v>
      </c>
      <c r="J45" s="14">
        <v>16</v>
      </c>
      <c r="K45" s="14">
        <v>4</v>
      </c>
      <c r="L45" s="14">
        <v>16</v>
      </c>
      <c r="M45" s="14">
        <v>5</v>
      </c>
      <c r="N45" s="14"/>
      <c r="O45" s="14">
        <v>5</v>
      </c>
      <c r="P45" s="14"/>
      <c r="Q45" s="14">
        <v>14</v>
      </c>
      <c r="R45" s="14">
        <v>15</v>
      </c>
      <c r="S45" s="14">
        <v>5</v>
      </c>
      <c r="T45" s="14"/>
      <c r="U45" s="14"/>
      <c r="V45" s="14">
        <v>8</v>
      </c>
      <c r="W45" s="14">
        <v>12</v>
      </c>
      <c r="X45" s="14">
        <v>13</v>
      </c>
      <c r="Y45" s="14"/>
      <c r="Z45" s="14"/>
      <c r="AA45" s="14"/>
      <c r="AB45" s="14"/>
      <c r="AC45" s="14">
        <v>10</v>
      </c>
      <c r="AD45" s="14">
        <v>5</v>
      </c>
      <c r="AE45" s="14"/>
      <c r="AF45" s="14">
        <v>9</v>
      </c>
      <c r="AG45" s="14">
        <v>9</v>
      </c>
      <c r="AH45" s="14"/>
      <c r="AI45" s="14">
        <v>6</v>
      </c>
      <c r="AJ45" s="14">
        <v>14</v>
      </c>
      <c r="AK45" s="14"/>
      <c r="AL45" s="14">
        <v>20</v>
      </c>
      <c r="AM45" s="14"/>
      <c r="AN45" s="14">
        <v>11</v>
      </c>
      <c r="AO45" s="14"/>
      <c r="AP45" s="14">
        <v>20</v>
      </c>
      <c r="AQ45" s="14"/>
      <c r="AR45" s="14"/>
      <c r="AS45" s="14"/>
      <c r="AT45" s="14">
        <v>12</v>
      </c>
      <c r="AU45" s="14"/>
      <c r="AV45" s="14">
        <v>7</v>
      </c>
      <c r="AW45" s="14"/>
      <c r="AX45" s="14">
        <v>7</v>
      </c>
      <c r="AY45" s="14">
        <v>4</v>
      </c>
      <c r="AZ45" s="41"/>
      <c r="BA45" s="14"/>
      <c r="BI45" s="19"/>
      <c r="BK45" s="19"/>
    </row>
    <row r="46" spans="1:63" ht="15" customHeight="1" thickTop="1">
      <c r="A46" s="3" t="s">
        <v>120</v>
      </c>
      <c r="AZ46" s="3"/>
      <c r="BI46" s="11"/>
      <c r="BK46" s="11"/>
    </row>
    <row r="47" spans="1:63" ht="18">
      <c r="A47" s="4" t="s">
        <v>63</v>
      </c>
      <c r="B47" s="59">
        <v>39.215930888888892</v>
      </c>
      <c r="C47" s="59"/>
      <c r="D47" s="59">
        <v>41.047777777777782</v>
      </c>
      <c r="E47" s="59">
        <v>39.550000000000004</v>
      </c>
      <c r="F47" s="59">
        <v>41.022222222222226</v>
      </c>
      <c r="G47" s="59">
        <v>40.491341090909089</v>
      </c>
      <c r="H47" s="59">
        <v>40.348036909090915</v>
      </c>
      <c r="I47" s="59">
        <v>40.466902249999997</v>
      </c>
      <c r="J47" s="59">
        <v>39.255747562499998</v>
      </c>
      <c r="K47" s="59">
        <v>40.877499999999998</v>
      </c>
      <c r="L47" s="59">
        <v>39.965625000000003</v>
      </c>
      <c r="M47" s="59">
        <v>38.654360400000002</v>
      </c>
      <c r="N47" s="59"/>
      <c r="O47" s="59">
        <v>40.334420999999999</v>
      </c>
      <c r="P47" s="59"/>
      <c r="Q47" s="59">
        <v>38.111987214285712</v>
      </c>
      <c r="R47" s="59">
        <v>39.739848533333337</v>
      </c>
      <c r="S47" s="59">
        <v>38.437290000000004</v>
      </c>
      <c r="T47" s="59"/>
      <c r="U47" s="59"/>
      <c r="V47" s="59">
        <v>38.434063499999993</v>
      </c>
      <c r="W47" s="59">
        <v>39.171485749999995</v>
      </c>
      <c r="X47" s="59">
        <v>39.670769230769231</v>
      </c>
      <c r="Y47" s="59"/>
      <c r="Z47" s="59"/>
      <c r="AA47" s="59"/>
      <c r="AB47" s="59"/>
      <c r="AC47" s="59">
        <v>40.361278399999996</v>
      </c>
      <c r="AD47" s="59">
        <v>39.701999999999998</v>
      </c>
      <c r="AE47" s="59"/>
      <c r="AF47" s="59">
        <v>39.213993000000002</v>
      </c>
      <c r="AG47" s="59">
        <v>39.161929333333333</v>
      </c>
      <c r="AH47" s="59"/>
      <c r="AI47" s="59">
        <v>39.21</v>
      </c>
      <c r="AJ47" s="59">
        <v>38.86785714285714</v>
      </c>
      <c r="AK47" s="59"/>
      <c r="AL47" s="59">
        <v>38.624921700000002</v>
      </c>
      <c r="AM47" s="59"/>
      <c r="AN47" s="59">
        <v>39.019999999999996</v>
      </c>
      <c r="AO47" s="59"/>
      <c r="AP47" s="59">
        <v>39.309188000000006</v>
      </c>
      <c r="AQ47" s="59"/>
      <c r="AR47" s="59"/>
      <c r="AS47" s="59"/>
      <c r="AT47" s="59">
        <v>38.498178666666668</v>
      </c>
      <c r="AU47" s="59"/>
      <c r="AV47" s="59">
        <v>40.302857142857142</v>
      </c>
      <c r="AW47" s="59"/>
      <c r="AX47" s="59">
        <v>38.31682428571429</v>
      </c>
      <c r="AY47" s="59">
        <v>38.075416500000003</v>
      </c>
      <c r="AZ47" s="79"/>
      <c r="BA47" s="59"/>
      <c r="BB47" s="49"/>
      <c r="BC47" s="57"/>
      <c r="BD47" s="57"/>
      <c r="BE47" s="57"/>
      <c r="BF47" s="57"/>
      <c r="BG47" s="57"/>
      <c r="BH47" s="57"/>
      <c r="BI47" s="11"/>
      <c r="BK47" s="11"/>
    </row>
    <row r="48" spans="1:63" ht="18">
      <c r="A48" s="4" t="s">
        <v>64</v>
      </c>
      <c r="B48" s="59">
        <v>21.605245333333333</v>
      </c>
      <c r="C48" s="59"/>
      <c r="D48" s="59">
        <v>22.534444444444446</v>
      </c>
      <c r="E48" s="59">
        <v>22.05</v>
      </c>
      <c r="F48" s="59">
        <v>22.112222222222226</v>
      </c>
      <c r="G48" s="59">
        <v>22.49252072727273</v>
      </c>
      <c r="H48" s="59">
        <v>22.131692000000001</v>
      </c>
      <c r="I48" s="59">
        <v>22.273389249999997</v>
      </c>
      <c r="J48" s="59">
        <v>21.721321312499999</v>
      </c>
      <c r="K48" s="59">
        <v>22.664999999999999</v>
      </c>
      <c r="L48" s="59">
        <v>21.85125</v>
      </c>
      <c r="M48" s="59">
        <v>21.342835600000001</v>
      </c>
      <c r="N48" s="59"/>
      <c r="O48" s="59">
        <v>22.172613200000001</v>
      </c>
      <c r="P48" s="59"/>
      <c r="Q48" s="59">
        <v>21.173043785714281</v>
      </c>
      <c r="R48" s="59">
        <v>22.127473133333332</v>
      </c>
      <c r="S48" s="59">
        <v>21.3009165</v>
      </c>
      <c r="T48" s="59"/>
      <c r="U48" s="59"/>
      <c r="V48" s="59">
        <v>21.461219875000001</v>
      </c>
      <c r="W48" s="59">
        <v>21.828271583333333</v>
      </c>
      <c r="X48" s="59">
        <v>21.894615384615385</v>
      </c>
      <c r="Y48" s="59"/>
      <c r="Z48" s="59"/>
      <c r="AA48" s="59"/>
      <c r="AB48" s="59"/>
      <c r="AC48" s="59">
        <v>22.353070499999994</v>
      </c>
      <c r="AD48" s="59">
        <v>21.29</v>
      </c>
      <c r="AE48" s="59"/>
      <c r="AF48" s="59">
        <v>21.598419555555555</v>
      </c>
      <c r="AG48" s="59">
        <v>21.523492444444443</v>
      </c>
      <c r="AH48" s="59"/>
      <c r="AI48" s="59">
        <v>21.001666666666669</v>
      </c>
      <c r="AJ48" s="59">
        <v>21.14714285714286</v>
      </c>
      <c r="AK48" s="59"/>
      <c r="AL48" s="59">
        <v>21.195359349999997</v>
      </c>
      <c r="AM48" s="59"/>
      <c r="AN48" s="59">
        <v>21.459090909090911</v>
      </c>
      <c r="AO48" s="59"/>
      <c r="AP48" s="59">
        <v>21.768863450000005</v>
      </c>
      <c r="AQ48" s="59"/>
      <c r="AR48" s="59"/>
      <c r="AS48" s="59"/>
      <c r="AT48" s="59">
        <v>21.240176166666668</v>
      </c>
      <c r="AU48" s="59"/>
      <c r="AV48" s="59">
        <v>22.142857142857146</v>
      </c>
      <c r="AW48" s="59"/>
      <c r="AX48" s="59">
        <v>21.16444542857143</v>
      </c>
      <c r="AY48" s="59">
        <v>20.9923465</v>
      </c>
      <c r="AZ48" s="79"/>
      <c r="BA48" s="59"/>
      <c r="BB48" s="49"/>
      <c r="BC48" s="57"/>
      <c r="BD48" s="57"/>
      <c r="BE48" s="57"/>
      <c r="BF48" s="57"/>
      <c r="BG48" s="57"/>
      <c r="BH48" s="57"/>
      <c r="BI48" s="11"/>
      <c r="BK48" s="11"/>
    </row>
    <row r="49" spans="1:74" ht="18">
      <c r="A49" s="4" t="s">
        <v>65</v>
      </c>
      <c r="B49" s="59">
        <v>0.15612888888888887</v>
      </c>
      <c r="C49" s="59"/>
      <c r="D49" s="59">
        <v>0.17444444444444443</v>
      </c>
      <c r="E49" s="59">
        <v>0.26666666666666666</v>
      </c>
      <c r="F49" s="59">
        <v>0.18555555555555553</v>
      </c>
      <c r="G49" s="59">
        <v>0.27015763636363638</v>
      </c>
      <c r="H49" s="59">
        <v>0.40389990909090906</v>
      </c>
      <c r="I49" s="59">
        <v>0.30679149999999999</v>
      </c>
      <c r="J49" s="59">
        <v>0.453115875</v>
      </c>
      <c r="K49" s="59">
        <v>0.27250000000000002</v>
      </c>
      <c r="L49" s="59">
        <v>0.33187500000000003</v>
      </c>
      <c r="M49" s="59">
        <v>0.20767759999999996</v>
      </c>
      <c r="N49" s="59"/>
      <c r="O49" s="59">
        <v>0.2337272</v>
      </c>
      <c r="P49" s="59"/>
      <c r="Q49" s="59">
        <v>8.140971428571428E-2</v>
      </c>
      <c r="R49" s="59">
        <v>0.33924773333333336</v>
      </c>
      <c r="S49" s="59">
        <v>0.2240065</v>
      </c>
      <c r="T49" s="59"/>
      <c r="U49" s="59"/>
      <c r="V49" s="59">
        <v>0.12590637499999999</v>
      </c>
      <c r="W49" s="59">
        <v>9.361841666666669E-2</v>
      </c>
      <c r="X49" s="59">
        <v>0.11461538461538465</v>
      </c>
      <c r="Y49" s="59"/>
      <c r="Z49" s="59"/>
      <c r="AA49" s="59"/>
      <c r="AB49" s="59"/>
      <c r="AC49" s="59">
        <v>0.17898620000000004</v>
      </c>
      <c r="AD49" s="59">
        <v>0.22999999999999998</v>
      </c>
      <c r="AE49" s="59"/>
      <c r="AF49" s="59">
        <v>0.10128177777777778</v>
      </c>
      <c r="AG49" s="59">
        <v>0.20950933333333333</v>
      </c>
      <c r="AH49" s="59"/>
      <c r="AI49" s="59">
        <v>0.13833333333333334</v>
      </c>
      <c r="AJ49" s="59">
        <v>8.4285714285714283E-2</v>
      </c>
      <c r="AK49" s="59"/>
      <c r="AL49" s="59">
        <v>0.1457029</v>
      </c>
      <c r="AM49" s="59"/>
      <c r="AN49" s="59">
        <v>0.18090909090909088</v>
      </c>
      <c r="AO49" s="59"/>
      <c r="AP49" s="59">
        <v>8.4338799999999992E-2</v>
      </c>
      <c r="AQ49" s="59"/>
      <c r="AR49" s="59"/>
      <c r="AS49" s="59"/>
      <c r="AT49" s="59">
        <v>7.3035000000000003E-2</v>
      </c>
      <c r="AU49" s="59"/>
      <c r="AV49" s="59">
        <v>7.2857142857142856E-2</v>
      </c>
      <c r="AW49" s="59"/>
      <c r="AX49" s="59">
        <v>0.12091771428571428</v>
      </c>
      <c r="AY49" s="59">
        <v>9.7693000000000002E-2</v>
      </c>
      <c r="AZ49" s="79"/>
      <c r="BA49" s="59"/>
      <c r="BB49" s="49"/>
      <c r="BC49" s="57"/>
      <c r="BD49" s="57"/>
      <c r="BE49" s="57"/>
      <c r="BF49" s="57"/>
      <c r="BG49" s="57"/>
      <c r="BH49" s="57"/>
      <c r="BI49" s="11"/>
      <c r="BK49" s="11"/>
    </row>
    <row r="50" spans="1:74" s="11" customFormat="1" ht="18">
      <c r="A50" s="4" t="s">
        <v>66</v>
      </c>
      <c r="B50" s="59">
        <v>8.3745555555555552E-3</v>
      </c>
      <c r="C50" s="59"/>
      <c r="D50" s="59">
        <v>6.2222222222222227E-2</v>
      </c>
      <c r="E50" s="59">
        <v>0.13</v>
      </c>
      <c r="F50" s="59">
        <v>2.5555555555555554E-2</v>
      </c>
      <c r="G50" s="59">
        <v>6.5217454545454551E-2</v>
      </c>
      <c r="H50" s="59">
        <v>9.8899636363636356E-2</v>
      </c>
      <c r="I50" s="59">
        <v>5.4263625000000003E-2</v>
      </c>
      <c r="J50" s="59">
        <v>2.6285750000000004E-2</v>
      </c>
      <c r="K50" s="59">
        <v>9.5000000000000001E-2</v>
      </c>
      <c r="L50" s="59">
        <v>6.0000000000000026E-2</v>
      </c>
      <c r="M50" s="59">
        <v>3.1779000000000002E-2</v>
      </c>
      <c r="N50" s="59"/>
      <c r="O50" s="59">
        <v>0.26902140000000002</v>
      </c>
      <c r="P50" s="59"/>
      <c r="Q50" s="59">
        <v>8.2957571428571436E-2</v>
      </c>
      <c r="R50" s="59">
        <v>6.8001600000000009E-2</v>
      </c>
      <c r="S50" s="59">
        <v>1.6239E-2</v>
      </c>
      <c r="T50" s="59"/>
      <c r="U50" s="59"/>
      <c r="V50" s="59">
        <v>1.7955624999999999E-2</v>
      </c>
      <c r="W50" s="59">
        <v>5.2310999999999996E-2</v>
      </c>
      <c r="X50" s="59">
        <v>1.8750000000000003E-2</v>
      </c>
      <c r="Y50" s="59"/>
      <c r="Z50" s="59"/>
      <c r="AA50" s="59"/>
      <c r="AB50" s="59"/>
      <c r="AC50" s="59">
        <v>2.9440399999999999E-2</v>
      </c>
      <c r="AD50" s="59">
        <v>4.5999999999999999E-2</v>
      </c>
      <c r="AE50" s="59"/>
      <c r="AF50" s="59"/>
      <c r="AG50" s="59">
        <v>2.1795888888888889E-2</v>
      </c>
      <c r="AH50" s="59"/>
      <c r="AI50" s="59">
        <v>0.14333333333333334</v>
      </c>
      <c r="AJ50" s="59">
        <v>2.4166666666666659E-2</v>
      </c>
      <c r="AK50" s="59"/>
      <c r="AL50" s="59">
        <v>1.2962599999999999E-2</v>
      </c>
      <c r="AM50" s="59"/>
      <c r="AN50" s="59">
        <v>2.3333333333333334E-2</v>
      </c>
      <c r="AO50" s="59"/>
      <c r="AP50" s="59">
        <v>4.5303899999999994E-2</v>
      </c>
      <c r="AQ50" s="59"/>
      <c r="AR50" s="59"/>
      <c r="AS50" s="59"/>
      <c r="AT50" s="59">
        <v>2.3934583333333332E-2</v>
      </c>
      <c r="AU50" s="59"/>
      <c r="AV50" s="59">
        <v>4.8571428571428564E-2</v>
      </c>
      <c r="AW50" s="59"/>
      <c r="AX50" s="59">
        <v>1.0562714285714286E-2</v>
      </c>
      <c r="AY50" s="59">
        <v>1.0603E-2</v>
      </c>
      <c r="AZ50" s="79"/>
      <c r="BA50" s="59"/>
      <c r="BB50" s="49"/>
      <c r="BC50" s="57"/>
      <c r="BD50" s="57"/>
      <c r="BE50" s="57"/>
      <c r="BF50" s="57"/>
      <c r="BG50" s="57"/>
      <c r="BH50" s="57"/>
      <c r="BJ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 spans="1:74">
      <c r="A51" s="4" t="s">
        <v>32</v>
      </c>
      <c r="B51" s="59">
        <v>10.587290444444445</v>
      </c>
      <c r="C51" s="59"/>
      <c r="D51" s="59">
        <v>6.3488888888888884</v>
      </c>
      <c r="E51" s="59">
        <v>7.89</v>
      </c>
      <c r="F51" s="59">
        <v>8.0477777777777764</v>
      </c>
      <c r="G51" s="59">
        <v>5.6748314545454548</v>
      </c>
      <c r="H51" s="59">
        <v>8.7366921363636365</v>
      </c>
      <c r="I51" s="59">
        <v>7.4202919999999999</v>
      </c>
      <c r="J51" s="59">
        <v>11.40905025</v>
      </c>
      <c r="K51" s="59">
        <v>5.5125000000000002</v>
      </c>
      <c r="L51" s="59">
        <v>7.33</v>
      </c>
      <c r="M51" s="59">
        <v>9.3963771999999999</v>
      </c>
      <c r="N51" s="59"/>
      <c r="O51" s="59">
        <v>5.5308241999999996</v>
      </c>
      <c r="P51" s="59"/>
      <c r="Q51" s="59">
        <v>10.466427142857142</v>
      </c>
      <c r="R51" s="59">
        <v>7.784981000000001</v>
      </c>
      <c r="S51" s="59">
        <v>9.4339130000000004</v>
      </c>
      <c r="T51" s="59"/>
      <c r="U51" s="59"/>
      <c r="V51" s="59">
        <v>8.845044875000001</v>
      </c>
      <c r="W51" s="59">
        <v>9.9984346666666664</v>
      </c>
      <c r="X51" s="59">
        <v>7.7061538461538452</v>
      </c>
      <c r="Y51" s="59"/>
      <c r="Z51" s="59"/>
      <c r="AA51" s="59"/>
      <c r="AB51" s="59"/>
      <c r="AC51" s="59">
        <v>7.3421447000000004</v>
      </c>
      <c r="AD51" s="59">
        <v>10.474</v>
      </c>
      <c r="AE51" s="59"/>
      <c r="AF51" s="59">
        <v>9.8402678888888886</v>
      </c>
      <c r="AG51" s="59">
        <v>8.6384703333333324</v>
      </c>
      <c r="AH51" s="59"/>
      <c r="AI51" s="59">
        <v>9.8849999999999998</v>
      </c>
      <c r="AJ51" s="59">
        <v>10.709999999999997</v>
      </c>
      <c r="AK51" s="59"/>
      <c r="AL51" s="59">
        <v>10.738226100000002</v>
      </c>
      <c r="AM51" s="59"/>
      <c r="AN51" s="59">
        <v>11.343636363636362</v>
      </c>
      <c r="AO51" s="59"/>
      <c r="AP51" s="59">
        <v>8.5198283000000004</v>
      </c>
      <c r="AQ51" s="59"/>
      <c r="AR51" s="59"/>
      <c r="AS51" s="59"/>
      <c r="AT51" s="59">
        <v>12.380814416666666</v>
      </c>
      <c r="AU51" s="59"/>
      <c r="AV51" s="59">
        <v>8.5185714285714287</v>
      </c>
      <c r="AW51" s="59"/>
      <c r="AX51" s="59">
        <v>12.912800857142855</v>
      </c>
      <c r="AY51" s="59">
        <v>12.6786055</v>
      </c>
      <c r="AZ51" s="79"/>
      <c r="BA51" s="59"/>
      <c r="BB51" s="49"/>
      <c r="BC51" s="57"/>
      <c r="BD51" s="57"/>
      <c r="BE51" s="57"/>
      <c r="BF51" s="57"/>
      <c r="BG51" s="57"/>
      <c r="BH51" s="57"/>
      <c r="BI51" s="11"/>
      <c r="BK51" s="11"/>
    </row>
    <row r="52" spans="1:74" ht="18">
      <c r="A52" s="4" t="s">
        <v>67</v>
      </c>
      <c r="B52" s="59">
        <v>2.5350000000000004E-3</v>
      </c>
      <c r="C52" s="73"/>
      <c r="D52" s="73" t="s">
        <v>58</v>
      </c>
      <c r="E52" s="73" t="s">
        <v>58</v>
      </c>
      <c r="F52" s="73" t="s">
        <v>58</v>
      </c>
      <c r="G52" s="59">
        <v>4.2853636363636366E-3</v>
      </c>
      <c r="H52" s="59">
        <v>2.0415454545454543E-3</v>
      </c>
      <c r="I52" s="59">
        <v>2.2428750000000001E-3</v>
      </c>
      <c r="J52" s="59">
        <v>1.0406250000000001E-3</v>
      </c>
      <c r="K52" s="73" t="s">
        <v>58</v>
      </c>
      <c r="L52" s="73" t="s">
        <v>58</v>
      </c>
      <c r="M52" s="59">
        <v>8.4384999999999998E-3</v>
      </c>
      <c r="N52" s="59"/>
      <c r="O52" s="59">
        <v>2.8645999999999997E-3</v>
      </c>
      <c r="P52" s="59"/>
      <c r="Q52" s="59">
        <v>1.9226428571428571E-3</v>
      </c>
      <c r="R52" s="59">
        <v>2.9233333333333338E-3</v>
      </c>
      <c r="S52" s="59">
        <v>4.1885000000000004E-3</v>
      </c>
      <c r="T52" s="59"/>
      <c r="U52" s="59"/>
      <c r="V52" s="59">
        <v>4.4859999999999995E-3</v>
      </c>
      <c r="W52" s="59">
        <v>1.9786666666666668E-3</v>
      </c>
      <c r="X52" s="73" t="s">
        <v>58</v>
      </c>
      <c r="Y52" s="59"/>
      <c r="Z52" s="59"/>
      <c r="AA52" s="59"/>
      <c r="AB52" s="59"/>
      <c r="AC52" s="59">
        <v>3.6828E-3</v>
      </c>
      <c r="AD52" s="73" t="s">
        <v>58</v>
      </c>
      <c r="AE52" s="59"/>
      <c r="AF52" s="59">
        <v>7.2494999999999999E-3</v>
      </c>
      <c r="AG52" s="59">
        <v>4.7432222222222216E-3</v>
      </c>
      <c r="AH52" s="59"/>
      <c r="AI52" s="73" t="s">
        <v>58</v>
      </c>
      <c r="AJ52" s="73" t="s">
        <v>58</v>
      </c>
      <c r="AK52" s="73"/>
      <c r="AL52" s="59">
        <v>2.9778999999999999E-3</v>
      </c>
      <c r="AM52" s="59"/>
      <c r="AN52" s="73" t="s">
        <v>58</v>
      </c>
      <c r="AO52" s="59"/>
      <c r="AP52" s="59">
        <v>4.2663500000000004E-3</v>
      </c>
      <c r="AQ52" s="59"/>
      <c r="AR52" s="59"/>
      <c r="AS52" s="59"/>
      <c r="AT52" s="59">
        <v>3.9660833333333327E-3</v>
      </c>
      <c r="AU52" s="59"/>
      <c r="AV52" s="73" t="s">
        <v>58</v>
      </c>
      <c r="AW52" s="59"/>
      <c r="AX52" s="59">
        <v>3.6852857142857139E-3</v>
      </c>
      <c r="AY52" s="59">
        <v>3.5729999999999998E-3</v>
      </c>
      <c r="AZ52" s="59"/>
      <c r="BA52" s="59"/>
      <c r="BB52" s="49"/>
      <c r="BC52" s="57"/>
      <c r="BD52" s="57"/>
      <c r="BE52" s="57"/>
      <c r="BF52" s="57"/>
      <c r="BG52" s="57"/>
      <c r="BH52" s="57"/>
      <c r="BI52" s="11"/>
      <c r="BK52" s="11"/>
    </row>
    <row r="53" spans="1:74" ht="18">
      <c r="A53" s="4" t="s">
        <v>68</v>
      </c>
      <c r="B53" s="59">
        <v>2.5863888888888895E-2</v>
      </c>
      <c r="C53" s="59"/>
      <c r="D53" s="59">
        <v>2.1666666666666664E-2</v>
      </c>
      <c r="E53" s="59">
        <v>3.3333333333333333E-2</v>
      </c>
      <c r="F53" s="59">
        <v>0.02</v>
      </c>
      <c r="G53" s="59">
        <v>4.4304272727272734E-2</v>
      </c>
      <c r="H53" s="59">
        <v>2.9845363636363639E-2</v>
      </c>
      <c r="I53" s="59">
        <v>2.7066125E-2</v>
      </c>
      <c r="J53" s="59">
        <v>5.5038937500000003E-2</v>
      </c>
      <c r="K53" s="59">
        <v>4.3333333333333335E-2</v>
      </c>
      <c r="L53" s="59">
        <v>4.5000000000000005E-2</v>
      </c>
      <c r="M53" s="59">
        <v>2.6712000000000003E-2</v>
      </c>
      <c r="N53" s="59"/>
      <c r="O53" s="59">
        <v>2.4942399999999997E-2</v>
      </c>
      <c r="P53" s="59"/>
      <c r="Q53" s="59">
        <v>1.7788500000000002E-2</v>
      </c>
      <c r="R53" s="59">
        <v>3.3577533333333333E-2</v>
      </c>
      <c r="S53" s="59">
        <v>2.2995500000000002E-2</v>
      </c>
      <c r="T53" s="59"/>
      <c r="U53" s="59"/>
      <c r="V53" s="59">
        <v>2.1803250000000003E-2</v>
      </c>
      <c r="W53" s="59">
        <v>1.7647833333333331E-2</v>
      </c>
      <c r="X53" s="59">
        <v>2.3636363636363636E-2</v>
      </c>
      <c r="Y53" s="59"/>
      <c r="Z53" s="59"/>
      <c r="AA53" s="59"/>
      <c r="AB53" s="59"/>
      <c r="AC53" s="59">
        <v>2.98888E-2</v>
      </c>
      <c r="AD53" s="59">
        <v>2.4E-2</v>
      </c>
      <c r="AE53" s="59"/>
      <c r="AF53" s="59">
        <v>1.7793E-2</v>
      </c>
      <c r="AG53" s="59">
        <v>2.9872666666666672E-2</v>
      </c>
      <c r="AH53" s="59"/>
      <c r="AI53" s="59">
        <v>0.02</v>
      </c>
      <c r="AJ53" s="59">
        <v>2.7500000000000007E-2</v>
      </c>
      <c r="AK53" s="59"/>
      <c r="AL53" s="59">
        <v>2.2282099999999996E-2</v>
      </c>
      <c r="AM53" s="59"/>
      <c r="AN53" s="59">
        <v>2.9000000000000005E-2</v>
      </c>
      <c r="AO53" s="59"/>
      <c r="AP53" s="59">
        <v>2.5854699999999998E-2</v>
      </c>
      <c r="AQ53" s="59"/>
      <c r="AR53" s="59"/>
      <c r="AS53" s="59"/>
      <c r="AT53" s="59">
        <v>1.8778333333333331E-2</v>
      </c>
      <c r="AU53" s="59"/>
      <c r="AV53" s="59">
        <v>0.02</v>
      </c>
      <c r="AW53" s="59"/>
      <c r="AX53" s="59">
        <v>1.6383285714285715E-2</v>
      </c>
      <c r="AY53" s="59">
        <v>2.6175499999999997E-2</v>
      </c>
      <c r="AZ53" s="79"/>
      <c r="BA53" s="59"/>
      <c r="BB53" s="49"/>
      <c r="BC53" s="57"/>
      <c r="BD53" s="57"/>
      <c r="BE53" s="57"/>
      <c r="BF53" s="57"/>
      <c r="BG53" s="57"/>
      <c r="BH53" s="57"/>
      <c r="BI53" s="11"/>
      <c r="BK53" s="11"/>
    </row>
    <row r="54" spans="1:74">
      <c r="A54" s="4" t="s">
        <v>33</v>
      </c>
      <c r="B54" s="59">
        <v>6.9436165555555549</v>
      </c>
      <c r="C54" s="59"/>
      <c r="D54" s="59">
        <v>14.625555555555556</v>
      </c>
      <c r="E54" s="59">
        <v>10.926666666666668</v>
      </c>
      <c r="F54" s="59">
        <v>12.979999999999999</v>
      </c>
      <c r="G54" s="59">
        <v>13.996405818181819</v>
      </c>
      <c r="H54" s="59">
        <v>13.216452090909094</v>
      </c>
      <c r="I54" s="59">
        <v>13.583601375000001</v>
      </c>
      <c r="J54" s="59">
        <v>8.8305411249999999</v>
      </c>
      <c r="K54" s="59">
        <v>14.7525</v>
      </c>
      <c r="L54" s="59">
        <v>10.925000000000002</v>
      </c>
      <c r="M54" s="59">
        <v>8.2960744000000002</v>
      </c>
      <c r="N54" s="59"/>
      <c r="O54" s="59">
        <v>14.855693200000001</v>
      </c>
      <c r="P54" s="59"/>
      <c r="Q54" s="59">
        <v>6.2054759999999991</v>
      </c>
      <c r="R54" s="59">
        <v>12.095289133333331</v>
      </c>
      <c r="S54" s="59">
        <v>8.3779910000000015</v>
      </c>
      <c r="T54" s="59"/>
      <c r="U54" s="59"/>
      <c r="V54" s="59">
        <v>7.8719393750000002</v>
      </c>
      <c r="W54" s="59">
        <v>8.1792150833333324</v>
      </c>
      <c r="X54" s="59">
        <v>9.3776923076923069</v>
      </c>
      <c r="Y54" s="59"/>
      <c r="Z54" s="59"/>
      <c r="AA54" s="59"/>
      <c r="AB54" s="59"/>
      <c r="AC54" s="59">
        <v>12.348419099999997</v>
      </c>
      <c r="AD54" s="59">
        <v>8.1359999999999992</v>
      </c>
      <c r="AE54" s="59"/>
      <c r="AF54" s="59">
        <v>8.2237807777777778</v>
      </c>
      <c r="AG54" s="59">
        <v>8.9220314444444444</v>
      </c>
      <c r="AH54" s="59"/>
      <c r="AI54" s="59">
        <v>5.7883333333333331</v>
      </c>
      <c r="AJ54" s="59">
        <v>5.677142857142857</v>
      </c>
      <c r="AK54" s="59"/>
      <c r="AL54" s="59">
        <v>6.5057022999999985</v>
      </c>
      <c r="AM54" s="59"/>
      <c r="AN54" s="59">
        <v>6.5336363636363641</v>
      </c>
      <c r="AO54" s="59"/>
      <c r="AP54" s="59">
        <v>9.4095101500000009</v>
      </c>
      <c r="AQ54" s="59"/>
      <c r="AR54" s="59"/>
      <c r="AS54" s="59"/>
      <c r="AT54" s="59">
        <v>5.4599125833333337</v>
      </c>
      <c r="AU54" s="59"/>
      <c r="AV54" s="59">
        <v>9.7442857142857147</v>
      </c>
      <c r="AW54" s="59"/>
      <c r="AX54" s="59">
        <v>4.9505049999999997</v>
      </c>
      <c r="AY54" s="59">
        <v>4.5953870000000006</v>
      </c>
      <c r="AZ54" s="79"/>
      <c r="BA54" s="59"/>
      <c r="BB54" s="49"/>
      <c r="BC54" s="57"/>
      <c r="BD54" s="57"/>
      <c r="BE54" s="57"/>
      <c r="BF54" s="57"/>
      <c r="BG54" s="57"/>
      <c r="BH54" s="57"/>
      <c r="BI54" s="11"/>
      <c r="BK54" s="11"/>
    </row>
    <row r="55" spans="1:74" s="11" customFormat="1">
      <c r="A55" s="4" t="s">
        <v>34</v>
      </c>
      <c r="B55" s="59">
        <v>21.606111111111108</v>
      </c>
      <c r="C55" s="59"/>
      <c r="D55" s="59">
        <v>15.133333333333333</v>
      </c>
      <c r="E55" s="59">
        <v>18.863333333333333</v>
      </c>
      <c r="F55" s="59">
        <v>15.533333333333335</v>
      </c>
      <c r="G55" s="59">
        <v>16.794955636363635</v>
      </c>
      <c r="H55" s="59">
        <v>14.588208409090909</v>
      </c>
      <c r="I55" s="59">
        <v>15.7625815</v>
      </c>
      <c r="J55" s="59">
        <v>17.789339625000004</v>
      </c>
      <c r="K55" s="59">
        <v>15.805</v>
      </c>
      <c r="L55" s="59">
        <v>19.01125</v>
      </c>
      <c r="M55" s="59">
        <v>20.959443799999995</v>
      </c>
      <c r="N55" s="59"/>
      <c r="O55" s="59">
        <v>15.903055</v>
      </c>
      <c r="P55" s="59"/>
      <c r="Q55" s="59">
        <v>22.76083635714286</v>
      </c>
      <c r="R55" s="59">
        <v>17.139802866666667</v>
      </c>
      <c r="S55" s="59">
        <v>21.167366000000001</v>
      </c>
      <c r="T55" s="59"/>
      <c r="U55" s="59"/>
      <c r="V55" s="59">
        <v>22.075425750000001</v>
      </c>
      <c r="W55" s="59">
        <v>20.303834000000002</v>
      </c>
      <c r="X55" s="59">
        <v>20.572307692307692</v>
      </c>
      <c r="Y55" s="59"/>
      <c r="Z55" s="59"/>
      <c r="AA55" s="59"/>
      <c r="AB55" s="59"/>
      <c r="AC55" s="59">
        <v>17.472560600000001</v>
      </c>
      <c r="AD55" s="59">
        <v>20.058</v>
      </c>
      <c r="AE55" s="59"/>
      <c r="AF55" s="59">
        <v>20.058199222222225</v>
      </c>
      <c r="AG55" s="59">
        <v>21.251582444444448</v>
      </c>
      <c r="AH55" s="59"/>
      <c r="AI55" s="59">
        <v>23.388333333333332</v>
      </c>
      <c r="AJ55" s="59">
        <v>23.52785714285714</v>
      </c>
      <c r="AK55" s="59"/>
      <c r="AL55" s="59">
        <v>21.94392405</v>
      </c>
      <c r="AM55" s="59"/>
      <c r="AN55" s="59">
        <v>20.949090909090913</v>
      </c>
      <c r="AO55" s="59"/>
      <c r="AP55" s="59">
        <v>20.390413349999999</v>
      </c>
      <c r="AQ55" s="59"/>
      <c r="AR55" s="59"/>
      <c r="AS55" s="59"/>
      <c r="AT55" s="59">
        <v>22.172714083333332</v>
      </c>
      <c r="AU55" s="59"/>
      <c r="AV55" s="59">
        <v>19.465714285714284</v>
      </c>
      <c r="AW55" s="59"/>
      <c r="AX55" s="59">
        <v>21.404830142857143</v>
      </c>
      <c r="AY55" s="59">
        <v>23.123685999999999</v>
      </c>
      <c r="AZ55" s="79"/>
      <c r="BA55" s="59"/>
      <c r="BB55" s="49"/>
      <c r="BC55" s="57"/>
      <c r="BD55" s="57"/>
      <c r="BE55" s="57"/>
      <c r="BF55" s="57"/>
      <c r="BG55" s="57"/>
      <c r="BH55" s="57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</row>
    <row r="56" spans="1:74">
      <c r="A56" s="4" t="s">
        <v>35</v>
      </c>
      <c r="B56" s="59">
        <v>0.52470766666666657</v>
      </c>
      <c r="C56" s="59"/>
      <c r="D56" s="59">
        <v>0.52</v>
      </c>
      <c r="E56" s="59">
        <v>0.48333333333333334</v>
      </c>
      <c r="F56" s="59">
        <v>0.5855555555555555</v>
      </c>
      <c r="G56" s="59">
        <v>0.38134872727272734</v>
      </c>
      <c r="H56" s="59">
        <v>0.46586277272727283</v>
      </c>
      <c r="I56" s="59">
        <v>0.55147012500000003</v>
      </c>
      <c r="J56" s="59">
        <v>0.43732468749999998</v>
      </c>
      <c r="K56" s="59">
        <v>0.52750000000000008</v>
      </c>
      <c r="L56" s="59">
        <v>0.34187499999999998</v>
      </c>
      <c r="M56" s="59">
        <v>0.42614339999999995</v>
      </c>
      <c r="N56" s="59"/>
      <c r="O56" s="59">
        <v>0.42403579999999996</v>
      </c>
      <c r="P56" s="59"/>
      <c r="Q56" s="59">
        <v>0.63367978571428563</v>
      </c>
      <c r="R56" s="59">
        <v>0.40978840000000005</v>
      </c>
      <c r="S56" s="59">
        <v>0.57797900000000002</v>
      </c>
      <c r="T56" s="59"/>
      <c r="U56" s="59"/>
      <c r="V56" s="59">
        <v>0.65666950000000002</v>
      </c>
      <c r="W56" s="59">
        <v>0.83844333333333332</v>
      </c>
      <c r="X56" s="59">
        <v>0.67538461538461536</v>
      </c>
      <c r="Y56" s="59"/>
      <c r="Z56" s="59"/>
      <c r="AA56" s="59"/>
      <c r="AB56" s="59"/>
      <c r="AC56" s="59">
        <v>0.51274739999999996</v>
      </c>
      <c r="AD56" s="59">
        <v>0.63600000000000001</v>
      </c>
      <c r="AE56" s="59"/>
      <c r="AF56" s="73">
        <v>0.81430866666666668</v>
      </c>
      <c r="AG56" s="59">
        <v>0.52045722222222213</v>
      </c>
      <c r="AH56" s="59"/>
      <c r="AI56" s="59">
        <v>0.99333333333333351</v>
      </c>
      <c r="AJ56" s="59">
        <v>0.3328571428571428</v>
      </c>
      <c r="AK56" s="59"/>
      <c r="AL56" s="59">
        <v>0.65833855000000008</v>
      </c>
      <c r="AM56" s="59"/>
      <c r="AN56" s="59">
        <v>0.76909090909090916</v>
      </c>
      <c r="AO56" s="59"/>
      <c r="AP56" s="59">
        <v>0.50044599999999995</v>
      </c>
      <c r="AQ56" s="59"/>
      <c r="AR56" s="59"/>
      <c r="AS56" s="59"/>
      <c r="AT56" s="59">
        <v>0.31595716666666668</v>
      </c>
      <c r="AU56" s="59"/>
      <c r="AV56" s="59">
        <v>0.33999999999999991</v>
      </c>
      <c r="AW56" s="59"/>
      <c r="AX56" s="59">
        <v>0.91099999999999981</v>
      </c>
      <c r="AY56" s="59">
        <v>0.46733950000000002</v>
      </c>
      <c r="AZ56" s="79"/>
      <c r="BA56" s="59"/>
      <c r="BB56" s="49"/>
      <c r="BC56" s="57"/>
      <c r="BD56" s="57"/>
      <c r="BE56" s="57"/>
      <c r="BF56" s="57"/>
      <c r="BG56" s="57"/>
      <c r="BH56" s="57"/>
      <c r="BI56" s="11"/>
      <c r="BK56" s="11"/>
    </row>
    <row r="57" spans="1:74">
      <c r="A57" s="4" t="s">
        <v>36</v>
      </c>
      <c r="B57" s="59">
        <v>100.67580433333333</v>
      </c>
      <c r="C57" s="59"/>
      <c r="D57" s="59">
        <v>100.59888888888888</v>
      </c>
      <c r="E57" s="59">
        <v>100.33333333333333</v>
      </c>
      <c r="F57" s="59">
        <v>100.63111111111112</v>
      </c>
      <c r="G57" s="59">
        <v>100.21536818181818</v>
      </c>
      <c r="H57" s="59">
        <v>100.02342290909091</v>
      </c>
      <c r="I57" s="59">
        <v>100.44860062500001</v>
      </c>
      <c r="J57" s="59">
        <v>99.980179937499983</v>
      </c>
      <c r="K57" s="59">
        <v>100.67750000000001</v>
      </c>
      <c r="L57" s="59">
        <v>100.02437500000002</v>
      </c>
      <c r="M57" s="59">
        <v>99.382154200000002</v>
      </c>
      <c r="N57" s="59"/>
      <c r="O57" s="59">
        <v>99.752460599999992</v>
      </c>
      <c r="P57" s="59"/>
      <c r="Q57" s="59">
        <v>99.535528714285689</v>
      </c>
      <c r="R57" s="59">
        <v>99.743273533333351</v>
      </c>
      <c r="S57" s="59">
        <v>99.562884999999994</v>
      </c>
      <c r="T57" s="59"/>
      <c r="U57" s="59"/>
      <c r="V57" s="59">
        <v>99.514514124999991</v>
      </c>
      <c r="W57" s="59">
        <v>100.48524033333332</v>
      </c>
      <c r="X57" s="59">
        <v>100.19923076923078</v>
      </c>
      <c r="Y57" s="59"/>
      <c r="Z57" s="59"/>
      <c r="AA57" s="59"/>
      <c r="AB57" s="59"/>
      <c r="AC57" s="59">
        <v>100.63221890000003</v>
      </c>
      <c r="AD57" s="59">
        <v>100.732</v>
      </c>
      <c r="AE57" s="59"/>
      <c r="AF57" s="59">
        <v>99.869654888888874</v>
      </c>
      <c r="AG57" s="59">
        <v>100.28388433333333</v>
      </c>
      <c r="AH57" s="59"/>
      <c r="AI57" s="59">
        <v>100.71833333333332</v>
      </c>
      <c r="AJ57" s="59">
        <v>100.54214285714288</v>
      </c>
      <c r="AK57" s="59"/>
      <c r="AL57" s="59">
        <v>99.851614649999988</v>
      </c>
      <c r="AM57" s="59"/>
      <c r="AN57" s="59">
        <v>100.43363636363637</v>
      </c>
      <c r="AO57" s="59"/>
      <c r="AP57" s="59">
        <v>100.06002329999998</v>
      </c>
      <c r="AQ57" s="59"/>
      <c r="AR57" s="59"/>
      <c r="AS57" s="59"/>
      <c r="AT57" s="59">
        <v>100.18821708333333</v>
      </c>
      <c r="AU57" s="59"/>
      <c r="AV57" s="59">
        <v>100.7957142857143</v>
      </c>
      <c r="AW57" s="59"/>
      <c r="AX57" s="59">
        <v>99.813859714285726</v>
      </c>
      <c r="AY57" s="59">
        <v>100.07082550000001</v>
      </c>
      <c r="AZ57" s="79"/>
      <c r="BA57" s="59"/>
      <c r="BB57" s="49"/>
      <c r="BC57" s="57"/>
      <c r="BD57" s="57"/>
      <c r="BE57" s="57"/>
      <c r="BF57" s="57"/>
      <c r="BG57" s="57"/>
      <c r="BH57" s="57"/>
    </row>
    <row r="58" spans="1:74" s="11" customFormat="1">
      <c r="A58" s="4" t="s">
        <v>38</v>
      </c>
      <c r="B58" s="59">
        <v>36.422401511998011</v>
      </c>
      <c r="C58" s="59"/>
      <c r="D58" s="59">
        <v>63.270575364610636</v>
      </c>
      <c r="E58" s="59">
        <v>50.800235888250825</v>
      </c>
      <c r="F58" s="59">
        <v>59.829993022279886</v>
      </c>
      <c r="G58" s="59">
        <v>59.767938725599535</v>
      </c>
      <c r="H58" s="59">
        <v>61.757705578122334</v>
      </c>
      <c r="I58" s="59">
        <v>60.569950580330037</v>
      </c>
      <c r="J58" s="59">
        <v>46.944970220447779</v>
      </c>
      <c r="K58" s="59">
        <v>62.459346715506847</v>
      </c>
      <c r="L58" s="59">
        <v>50.600791039216752</v>
      </c>
      <c r="M58" s="59">
        <v>41.383176887495097</v>
      </c>
      <c r="N58" s="59"/>
      <c r="O58" s="59">
        <v>62.473978381465564</v>
      </c>
      <c r="P58" s="59"/>
      <c r="Q58" s="59">
        <v>32.68237475753174</v>
      </c>
      <c r="R58" s="59">
        <v>55.703186136255809</v>
      </c>
      <c r="S58" s="59">
        <v>41.366675344107115</v>
      </c>
      <c r="T58" s="59"/>
      <c r="U58" s="59"/>
      <c r="V58" s="59">
        <v>38.859576408147895</v>
      </c>
      <c r="W58" s="59">
        <v>41.79074652641372</v>
      </c>
      <c r="X58" s="59">
        <v>44.82860701492686</v>
      </c>
      <c r="Y58" s="59"/>
      <c r="Z58" s="59"/>
      <c r="AA58" s="59"/>
      <c r="AB58" s="59"/>
      <c r="AC58" s="59">
        <v>55.746311925333636</v>
      </c>
      <c r="AD58" s="59">
        <v>41.959817701561079</v>
      </c>
      <c r="AE58" s="59"/>
      <c r="AF58" s="59">
        <v>42.213455711197916</v>
      </c>
      <c r="AG58" s="59">
        <v>42.808379461835358</v>
      </c>
      <c r="AH58" s="59"/>
      <c r="AI58" s="59">
        <v>30.606121770029244</v>
      </c>
      <c r="AJ58" s="59">
        <v>30.058234468021542</v>
      </c>
      <c r="AK58" s="59"/>
      <c r="AL58" s="59">
        <v>34.572926404476078</v>
      </c>
      <c r="AM58" s="59"/>
      <c r="AN58" s="59">
        <v>35.729617251758839</v>
      </c>
      <c r="AO58" s="59"/>
      <c r="AP58" s="59">
        <v>45.120394346841074</v>
      </c>
      <c r="AQ58" s="59"/>
      <c r="AR58" s="59"/>
      <c r="AS58" s="59"/>
      <c r="AT58" s="59">
        <v>30.497235482032298</v>
      </c>
      <c r="AU58" s="59"/>
      <c r="AV58" s="59">
        <v>47.150678178754596</v>
      </c>
      <c r="AW58" s="59"/>
      <c r="AX58" s="59">
        <v>29.194962146558005</v>
      </c>
      <c r="AY58" s="59">
        <v>26.158276161958788</v>
      </c>
      <c r="AZ58" s="79"/>
      <c r="BA58" s="59"/>
      <c r="BB58" s="49"/>
      <c r="BC58" s="57"/>
      <c r="BD58" s="57"/>
      <c r="BE58" s="57"/>
      <c r="BF58" s="57"/>
      <c r="BG58" s="57"/>
      <c r="BH58" s="57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</row>
    <row r="59" spans="1:74">
      <c r="A59" s="4" t="s">
        <v>70</v>
      </c>
      <c r="B59" s="59">
        <v>44.937514000380887</v>
      </c>
      <c r="C59" s="59"/>
      <c r="D59" s="59">
        <v>30.348927115931854</v>
      </c>
      <c r="E59" s="59">
        <v>38.544697382853968</v>
      </c>
      <c r="F59" s="59">
        <v>31.333145282229548</v>
      </c>
      <c r="G59" s="59">
        <v>33.995850737206624</v>
      </c>
      <c r="H59" s="59">
        <v>29.286212371962915</v>
      </c>
      <c r="I59" s="59">
        <v>31.498717347492001</v>
      </c>
      <c r="J59" s="59">
        <v>36.610834910298472</v>
      </c>
      <c r="K59" s="59">
        <v>31.801674503082701</v>
      </c>
      <c r="L59" s="59">
        <v>39.423651736476771</v>
      </c>
      <c r="M59" s="59">
        <v>43.451329036936365</v>
      </c>
      <c r="N59" s="59"/>
      <c r="O59" s="59">
        <v>31.87033437205946</v>
      </c>
      <c r="P59" s="59"/>
      <c r="Q59" s="59">
        <v>47.543449544903339</v>
      </c>
      <c r="R59" s="59">
        <v>34.916032293345665</v>
      </c>
      <c r="S59" s="59">
        <v>43.399227520850005</v>
      </c>
      <c r="T59" s="59"/>
      <c r="U59" s="59"/>
      <c r="V59" s="59">
        <v>45.892762252797695</v>
      </c>
      <c r="W59" s="59">
        <v>41.826531501380899</v>
      </c>
      <c r="X59" s="59">
        <v>42.997365768669688</v>
      </c>
      <c r="Y59" s="59"/>
      <c r="Z59" s="59"/>
      <c r="AA59" s="59"/>
      <c r="AB59" s="59"/>
      <c r="AC59" s="59">
        <v>35.362189818796566</v>
      </c>
      <c r="AD59" s="59">
        <v>41.251105885729586</v>
      </c>
      <c r="AE59" s="59"/>
      <c r="AF59" s="59">
        <v>41.658789961383995</v>
      </c>
      <c r="AG59" s="59">
        <v>43.590492073536751</v>
      </c>
      <c r="AH59" s="59"/>
      <c r="AI59" s="59">
        <v>49.366670651196451</v>
      </c>
      <c r="AJ59" s="59">
        <v>49.320229951108168</v>
      </c>
      <c r="AK59" s="59"/>
      <c r="AL59" s="59">
        <v>45.749442883911279</v>
      </c>
      <c r="AM59" s="59"/>
      <c r="AN59" s="59">
        <v>43.728098723055155</v>
      </c>
      <c r="AO59" s="59"/>
      <c r="AP59" s="59">
        <v>41.968675843257905</v>
      </c>
      <c r="AQ59" s="59"/>
      <c r="AR59" s="59"/>
      <c r="AS59" s="59"/>
      <c r="AT59" s="59">
        <v>46.11071707630439</v>
      </c>
      <c r="AU59" s="59"/>
      <c r="AV59" s="59">
        <v>40.474610435391121</v>
      </c>
      <c r="AW59" s="59"/>
      <c r="AX59" s="59">
        <v>44.879596520859486</v>
      </c>
      <c r="AY59" s="59">
        <v>48.142111729490665</v>
      </c>
      <c r="AZ59" s="79"/>
      <c r="BA59" s="59"/>
      <c r="BB59" s="49"/>
      <c r="BC59" s="57"/>
      <c r="BD59" s="57"/>
      <c r="BE59" s="57"/>
      <c r="BF59" s="57"/>
      <c r="BG59" s="57"/>
      <c r="BH59" s="57"/>
    </row>
    <row r="60" spans="1:74" s="11" customFormat="1">
      <c r="A60" s="4" t="s">
        <v>71</v>
      </c>
      <c r="B60" s="59">
        <v>25.744678342163827</v>
      </c>
      <c r="C60" s="59"/>
      <c r="D60" s="59">
        <v>52.282596639525501</v>
      </c>
      <c r="E60" s="59">
        <v>39.799967709691231</v>
      </c>
      <c r="F60" s="59">
        <v>46.672820363012946</v>
      </c>
      <c r="G60" s="59">
        <v>50.505000881983364</v>
      </c>
      <c r="H60" s="59">
        <v>47.296303460612556</v>
      </c>
      <c r="I60" s="59">
        <v>48.388172424874192</v>
      </c>
      <c r="J60" s="59">
        <v>32.395735156311034</v>
      </c>
      <c r="K60" s="59">
        <v>52.91278383644029</v>
      </c>
      <c r="L60" s="59">
        <v>40.384269872289622</v>
      </c>
      <c r="M60" s="59">
        <v>30.671210351760692</v>
      </c>
      <c r="N60" s="59"/>
      <c r="O60" s="59">
        <v>53.066642749933678</v>
      </c>
      <c r="P60" s="59"/>
      <c r="Q60" s="59">
        <v>23.104507732199927</v>
      </c>
      <c r="R60" s="59">
        <v>43.918923672584128</v>
      </c>
      <c r="S60" s="59">
        <v>30.620245628735915</v>
      </c>
      <c r="T60" s="59"/>
      <c r="U60" s="59"/>
      <c r="V60" s="59">
        <v>29.168808486294218</v>
      </c>
      <c r="W60" s="59">
        <v>30.034747676463706</v>
      </c>
      <c r="X60" s="59">
        <v>34.938174601903974</v>
      </c>
      <c r="Y60" s="59"/>
      <c r="Z60" s="59"/>
      <c r="AA60" s="59"/>
      <c r="AB60" s="59"/>
      <c r="AC60" s="59">
        <v>44.54856361340061</v>
      </c>
      <c r="AD60" s="59">
        <v>29.826518740160253</v>
      </c>
      <c r="AE60" s="59"/>
      <c r="AF60" s="59">
        <v>30.447048025981776</v>
      </c>
      <c r="AG60" s="59">
        <v>32.62412673131486</v>
      </c>
      <c r="AH60" s="59"/>
      <c r="AI60" s="59">
        <v>21.7794002963483</v>
      </c>
      <c r="AJ60" s="59">
        <v>21.212005616946534</v>
      </c>
      <c r="AK60" s="59"/>
      <c r="AL60" s="59">
        <v>24.178491088970414</v>
      </c>
      <c r="AM60" s="59"/>
      <c r="AN60" s="59">
        <v>24.311215797192919</v>
      </c>
      <c r="AO60" s="59"/>
      <c r="AP60" s="59">
        <v>34.520280904095941</v>
      </c>
      <c r="AQ60" s="59"/>
      <c r="AR60" s="59"/>
      <c r="AS60" s="59"/>
      <c r="AT60" s="59">
        <v>20.238415259074106</v>
      </c>
      <c r="AU60" s="59"/>
      <c r="AV60" s="59">
        <v>36.116534507782312</v>
      </c>
      <c r="AW60" s="59"/>
      <c r="AX60" s="59">
        <v>18.502177004482871</v>
      </c>
      <c r="AY60" s="59">
        <v>17.054803186621974</v>
      </c>
      <c r="AZ60" s="79"/>
      <c r="BA60" s="59"/>
      <c r="BB60" s="49"/>
      <c r="BC60" s="57"/>
      <c r="BD60" s="57"/>
      <c r="BE60" s="57"/>
      <c r="BF60" s="57"/>
      <c r="BG60" s="57"/>
      <c r="BH60" s="57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</row>
    <row r="61" spans="1:74">
      <c r="A61" s="4" t="s">
        <v>72</v>
      </c>
      <c r="B61" s="59">
        <v>28.212596249985207</v>
      </c>
      <c r="C61" s="59"/>
      <c r="D61" s="59">
        <v>16.312252018065404</v>
      </c>
      <c r="E61" s="59">
        <v>20.655068844526181</v>
      </c>
      <c r="F61" s="59">
        <v>20.797749408112452</v>
      </c>
      <c r="G61" s="59">
        <v>14.717302069469953</v>
      </c>
      <c r="H61" s="59">
        <v>22.470267085569098</v>
      </c>
      <c r="I61" s="59">
        <v>18.996983753701961</v>
      </c>
      <c r="J61" s="59">
        <v>30.081872592130619</v>
      </c>
      <c r="K61" s="59">
        <v>14.210516703052791</v>
      </c>
      <c r="L61" s="59">
        <v>19.474046064867306</v>
      </c>
      <c r="M61" s="59">
        <v>24.981752957438694</v>
      </c>
      <c r="N61" s="59"/>
      <c r="O61" s="59">
        <v>14.202188201292532</v>
      </c>
      <c r="P61" s="59"/>
      <c r="Q61" s="59">
        <v>28.011685671486948</v>
      </c>
      <c r="R61" s="59">
        <v>20.31963247500444</v>
      </c>
      <c r="S61" s="59">
        <v>24.780322423548292</v>
      </c>
      <c r="T61" s="59"/>
      <c r="U61" s="59"/>
      <c r="V61" s="59">
        <v>23.555667445220923</v>
      </c>
      <c r="W61" s="59">
        <v>26.389255083642315</v>
      </c>
      <c r="X61" s="59">
        <v>20.63480165886903</v>
      </c>
      <c r="Y61" s="59"/>
      <c r="Z61" s="59"/>
      <c r="AA61" s="59"/>
      <c r="AB61" s="59"/>
      <c r="AC61" s="59">
        <v>19.038099629564954</v>
      </c>
      <c r="AD61" s="59">
        <v>27.597648783637595</v>
      </c>
      <c r="AE61" s="59"/>
      <c r="AF61" s="59">
        <v>26.181365445586728</v>
      </c>
      <c r="AG61" s="59">
        <v>22.703998145976769</v>
      </c>
      <c r="AH61" s="59"/>
      <c r="AI61" s="59">
        <v>26.730446286229398</v>
      </c>
      <c r="AJ61" s="59">
        <v>28.76113689111687</v>
      </c>
      <c r="AK61" s="59"/>
      <c r="AL61" s="59">
        <v>28.682020634338294</v>
      </c>
      <c r="AM61" s="59"/>
      <c r="AN61" s="59">
        <v>30.334750515069686</v>
      </c>
      <c r="AO61" s="59"/>
      <c r="AP61" s="59">
        <v>22.467224710536478</v>
      </c>
      <c r="AQ61" s="59"/>
      <c r="AR61" s="59"/>
      <c r="AS61" s="59"/>
      <c r="AT61" s="59">
        <v>32.98463831635754</v>
      </c>
      <c r="AU61" s="59"/>
      <c r="AV61" s="59">
        <v>22.692776622434614</v>
      </c>
      <c r="AW61" s="59"/>
      <c r="AX61" s="59">
        <v>34.683268298972131</v>
      </c>
      <c r="AY61" s="59">
        <v>33.817791068770134</v>
      </c>
      <c r="AZ61" s="79"/>
      <c r="BA61" s="59"/>
      <c r="BB61" s="49"/>
      <c r="BC61" s="57"/>
      <c r="BD61" s="57"/>
      <c r="BE61" s="57"/>
      <c r="BF61" s="57"/>
      <c r="BG61" s="57"/>
      <c r="BH61" s="57"/>
    </row>
    <row r="62" spans="1:74">
      <c r="A62" s="4" t="s">
        <v>73</v>
      </c>
      <c r="B62" s="59">
        <v>1.1052114074700774</v>
      </c>
      <c r="C62" s="59"/>
      <c r="D62" s="59">
        <v>1.056224226477239</v>
      </c>
      <c r="E62" s="59">
        <v>1.0002660629286284</v>
      </c>
      <c r="F62" s="59">
        <v>1.1962849466450594</v>
      </c>
      <c r="G62" s="59">
        <v>0.78184631134006632</v>
      </c>
      <c r="H62" s="59">
        <v>0.9472170818554233</v>
      </c>
      <c r="I62" s="59">
        <v>1.1161264739318442</v>
      </c>
      <c r="J62" s="59">
        <v>0.91155734125987631</v>
      </c>
      <c r="K62" s="59">
        <v>1.0750249574242148</v>
      </c>
      <c r="L62" s="59">
        <v>0.71803232636629732</v>
      </c>
      <c r="M62" s="59">
        <v>0.89570765386424467</v>
      </c>
      <c r="N62" s="59"/>
      <c r="O62" s="59">
        <v>0.86083467671433167</v>
      </c>
      <c r="P62" s="59"/>
      <c r="Q62" s="59">
        <v>1.3403570514097825</v>
      </c>
      <c r="R62" s="59">
        <v>0.84541155906576448</v>
      </c>
      <c r="S62" s="59">
        <v>1.2002044268657912</v>
      </c>
      <c r="T62" s="59"/>
      <c r="U62" s="59"/>
      <c r="V62" s="59">
        <v>1.3827618156871535</v>
      </c>
      <c r="W62" s="59">
        <v>1.7494657385130832</v>
      </c>
      <c r="X62" s="59">
        <v>1.4296579705573138</v>
      </c>
      <c r="Y62" s="59"/>
      <c r="Z62" s="59"/>
      <c r="AA62" s="59"/>
      <c r="AB62" s="59"/>
      <c r="AC62" s="59">
        <v>1.0511469382378635</v>
      </c>
      <c r="AD62" s="59">
        <v>1.3247265904725651</v>
      </c>
      <c r="AE62" s="59"/>
      <c r="AF62" s="59">
        <v>1.7127965670474963</v>
      </c>
      <c r="AG62" s="59">
        <v>1.0813830491716392</v>
      </c>
      <c r="AH62" s="59"/>
      <c r="AI62" s="59">
        <v>2.1234827662258509</v>
      </c>
      <c r="AJ62" s="59">
        <v>0.70662754082842849</v>
      </c>
      <c r="AK62" s="59"/>
      <c r="AL62" s="59">
        <v>1.3900453927800003</v>
      </c>
      <c r="AM62" s="59"/>
      <c r="AN62" s="59">
        <v>1.6259349646822401</v>
      </c>
      <c r="AO62" s="59"/>
      <c r="AP62" s="59">
        <v>1.0438185421096866</v>
      </c>
      <c r="AQ62" s="59"/>
      <c r="AR62" s="59"/>
      <c r="AS62" s="59"/>
      <c r="AT62" s="59">
        <v>0.66622934826396263</v>
      </c>
      <c r="AU62" s="59"/>
      <c r="AV62" s="59">
        <v>0.71607843439195329</v>
      </c>
      <c r="AW62" s="59"/>
      <c r="AX62" s="59">
        <v>1.9349581756855245</v>
      </c>
      <c r="AY62" s="59">
        <v>0.98529401511723091</v>
      </c>
      <c r="AZ62" s="79"/>
      <c r="BA62" s="59"/>
      <c r="BB62" s="49"/>
      <c r="BC62" s="57"/>
      <c r="BD62" s="57"/>
      <c r="BE62" s="57"/>
      <c r="BF62" s="57"/>
      <c r="BG62" s="57"/>
      <c r="BH62" s="57"/>
    </row>
    <row r="63" spans="1:74">
      <c r="A63" s="3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7"/>
      <c r="AK63" s="57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79"/>
      <c r="AZ63" s="79"/>
      <c r="BA63" s="59"/>
      <c r="BB63" s="59"/>
      <c r="BC63" s="57"/>
      <c r="BD63" s="57"/>
      <c r="BE63" s="57"/>
      <c r="BF63" s="57"/>
      <c r="BG63" s="57"/>
      <c r="BH63" s="57"/>
    </row>
    <row r="64" spans="1:74">
      <c r="A64" s="3" t="s">
        <v>60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79"/>
      <c r="BA64" s="59"/>
      <c r="BB64" s="49"/>
      <c r="BC64" s="57"/>
      <c r="BD64" s="57"/>
      <c r="BE64" s="57"/>
      <c r="BF64" s="57"/>
      <c r="BG64" s="57"/>
      <c r="BH64" s="57"/>
    </row>
    <row r="65" spans="1:60" ht="18">
      <c r="A65" s="4" t="s">
        <v>63</v>
      </c>
      <c r="B65" s="59">
        <v>0.55949452732662774</v>
      </c>
      <c r="C65" s="59"/>
      <c r="D65" s="59">
        <v>0.49242032632475446</v>
      </c>
      <c r="E65" s="59">
        <v>0.15874507866387338</v>
      </c>
      <c r="F65" s="59">
        <v>0.22489503724577301</v>
      </c>
      <c r="G65" s="59">
        <v>1.0198878924185562</v>
      </c>
      <c r="H65" s="59">
        <v>0.35504633213569881</v>
      </c>
      <c r="I65" s="59">
        <v>0.72547168657462513</v>
      </c>
      <c r="J65" s="59">
        <v>0.20844850514392055</v>
      </c>
      <c r="K65" s="59">
        <v>0.70698892023378979</v>
      </c>
      <c r="L65" s="59">
        <v>0.64402769091605583</v>
      </c>
      <c r="M65" s="59">
        <v>0.85177404096760578</v>
      </c>
      <c r="N65" s="59"/>
      <c r="O65" s="59">
        <v>0.70327128695404983</v>
      </c>
      <c r="P65" s="59"/>
      <c r="Q65" s="59">
        <v>0.90988556893040295</v>
      </c>
      <c r="R65" s="59">
        <v>0.44220986380409838</v>
      </c>
      <c r="S65" s="59">
        <v>0.41276651244982937</v>
      </c>
      <c r="T65" s="59"/>
      <c r="U65" s="59"/>
      <c r="V65" s="59">
        <v>0.4286020000073319</v>
      </c>
      <c r="W65" s="59">
        <v>0.25743392965861583</v>
      </c>
      <c r="X65" s="59">
        <v>0.40714137908606551</v>
      </c>
      <c r="Y65" s="59"/>
      <c r="Z65" s="59"/>
      <c r="AA65" s="59"/>
      <c r="AB65" s="59"/>
      <c r="AC65" s="59">
        <v>1.5854199313503163</v>
      </c>
      <c r="AD65" s="59">
        <v>0.3842915559832189</v>
      </c>
      <c r="AE65" s="59"/>
      <c r="AF65" s="59">
        <v>0.2505516663963771</v>
      </c>
      <c r="AG65" s="59">
        <v>0.80359439019880974</v>
      </c>
      <c r="AH65" s="59"/>
      <c r="AI65" s="59">
        <v>0.41742065114222282</v>
      </c>
      <c r="AJ65" s="59">
        <v>0.49707938207887142</v>
      </c>
      <c r="AK65" s="59"/>
      <c r="AL65" s="59">
        <v>0.56153865886662346</v>
      </c>
      <c r="AM65" s="59"/>
      <c r="AN65" s="59">
        <v>0.49670917044081325</v>
      </c>
      <c r="AO65" s="59"/>
      <c r="AP65" s="59">
        <v>0.5853332492463259</v>
      </c>
      <c r="AQ65" s="59"/>
      <c r="AR65" s="59"/>
      <c r="AS65" s="59"/>
      <c r="AT65" s="59">
        <v>0.79056646786757201</v>
      </c>
      <c r="AU65" s="59"/>
      <c r="AV65" s="59">
        <v>0.30082426447219734</v>
      </c>
      <c r="AW65" s="59"/>
      <c r="AX65" s="59">
        <v>0.76479521206635481</v>
      </c>
      <c r="AY65" s="59">
        <v>0.1321285589189565</v>
      </c>
      <c r="AZ65" s="79"/>
      <c r="BA65" s="59"/>
      <c r="BB65" s="49"/>
      <c r="BC65" s="57"/>
      <c r="BD65" s="57"/>
      <c r="BE65" s="57"/>
      <c r="BF65" s="57"/>
      <c r="BG65" s="57"/>
      <c r="BH65" s="57"/>
    </row>
    <row r="66" spans="1:60" ht="18">
      <c r="A66" s="4" t="s">
        <v>64</v>
      </c>
      <c r="B66" s="59">
        <v>0.43113230597346835</v>
      </c>
      <c r="C66" s="59"/>
      <c r="D66" s="59">
        <v>0.29378752715374157</v>
      </c>
      <c r="E66" s="59">
        <v>6.9282032302753607E-2</v>
      </c>
      <c r="F66" s="59">
        <v>0.15059142664102118</v>
      </c>
      <c r="G66" s="59">
        <v>0.16414502906415659</v>
      </c>
      <c r="H66" s="59">
        <v>0.21211234734092183</v>
      </c>
      <c r="I66" s="59">
        <v>0.3392641403605331</v>
      </c>
      <c r="J66" s="59">
        <v>0.12025126883065466</v>
      </c>
      <c r="K66" s="59">
        <v>0.31728010758108754</v>
      </c>
      <c r="L66" s="59">
        <v>0.33217465285599318</v>
      </c>
      <c r="M66" s="59">
        <v>0.13270527577412258</v>
      </c>
      <c r="N66" s="59"/>
      <c r="O66" s="59">
        <v>0.27261083165347672</v>
      </c>
      <c r="P66" s="59"/>
      <c r="Q66" s="59">
        <v>0.26635082414587646</v>
      </c>
      <c r="R66" s="59">
        <v>0.26283361785832393</v>
      </c>
      <c r="S66" s="59">
        <v>2.2019305166124403E-3</v>
      </c>
      <c r="T66" s="59"/>
      <c r="U66" s="59"/>
      <c r="V66" s="59">
        <v>0.30645627584732876</v>
      </c>
      <c r="W66" s="59">
        <v>8.0279867565069718E-2</v>
      </c>
      <c r="X66" s="59">
        <v>0.12822256291708364</v>
      </c>
      <c r="Y66" s="59"/>
      <c r="Z66" s="59"/>
      <c r="AA66" s="59"/>
      <c r="AB66" s="59"/>
      <c r="AC66" s="59">
        <v>0.16417266049633186</v>
      </c>
      <c r="AD66" s="59">
        <v>0.26570660511172839</v>
      </c>
      <c r="AE66" s="59"/>
      <c r="AF66" s="59">
        <v>0.52020787306144345</v>
      </c>
      <c r="AG66" s="59">
        <v>0.30480885215346182</v>
      </c>
      <c r="AH66" s="59"/>
      <c r="AI66" s="59">
        <v>0.33785598509818754</v>
      </c>
      <c r="AJ66" s="59">
        <v>0.64476249993209189</v>
      </c>
      <c r="AK66" s="59"/>
      <c r="AL66" s="59">
        <v>0.19693514939029802</v>
      </c>
      <c r="AM66" s="59"/>
      <c r="AN66" s="59">
        <v>0.23907397105574552</v>
      </c>
      <c r="AO66" s="59"/>
      <c r="AP66" s="59">
        <v>0.26358340852702883</v>
      </c>
      <c r="AQ66" s="59"/>
      <c r="AR66" s="59"/>
      <c r="AS66" s="59"/>
      <c r="AT66" s="59">
        <v>0.2252017774915058</v>
      </c>
      <c r="AU66" s="59"/>
      <c r="AV66" s="59">
        <v>0.11472534489773782</v>
      </c>
      <c r="AW66" s="59"/>
      <c r="AX66" s="59">
        <v>0.32103778768624053</v>
      </c>
      <c r="AY66" s="59">
        <v>0.23707169052840968</v>
      </c>
      <c r="AZ66" s="79"/>
      <c r="BA66" s="59"/>
      <c r="BB66" s="49"/>
      <c r="BC66" s="57"/>
      <c r="BD66" s="57"/>
      <c r="BE66" s="57"/>
      <c r="BF66" s="57"/>
      <c r="BG66" s="57"/>
      <c r="BH66" s="57"/>
    </row>
    <row r="67" spans="1:60" ht="18">
      <c r="A67" s="4" t="s">
        <v>65</v>
      </c>
      <c r="B67" s="59">
        <v>3.7675304901812118E-2</v>
      </c>
      <c r="C67" s="59"/>
      <c r="D67" s="59">
        <v>2.2607766610417555E-2</v>
      </c>
      <c r="E67" s="59">
        <v>1.1547005383792525E-2</v>
      </c>
      <c r="F67" s="59">
        <v>3.3333333333333333E-2</v>
      </c>
      <c r="G67" s="59">
        <v>3.2868620248166516E-2</v>
      </c>
      <c r="H67" s="59">
        <v>2.8038420558118813E-2</v>
      </c>
      <c r="I67" s="59">
        <v>2.0191694473577146E-2</v>
      </c>
      <c r="J67" s="59">
        <v>3.3521349466553746E-2</v>
      </c>
      <c r="K67" s="59">
        <v>2.9999999999999982E-2</v>
      </c>
      <c r="L67" s="59">
        <v>2.8489764243788785E-2</v>
      </c>
      <c r="M67" s="59">
        <v>0.21706438552913959</v>
      </c>
      <c r="N67" s="59"/>
      <c r="O67" s="59">
        <v>3.9600336473317989E-2</v>
      </c>
      <c r="P67" s="59"/>
      <c r="Q67" s="59">
        <v>5.6898466370726215E-2</v>
      </c>
      <c r="R67" s="59">
        <v>5.9276459502266239E-2</v>
      </c>
      <c r="S67" s="59">
        <v>2.0095974721321759E-3</v>
      </c>
      <c r="T67" s="59"/>
      <c r="U67" s="59"/>
      <c r="V67" s="59">
        <v>0.11525745845807252</v>
      </c>
      <c r="W67" s="59">
        <v>1.2336645112379032E-2</v>
      </c>
      <c r="X67" s="59">
        <v>2.396578758061112E-2</v>
      </c>
      <c r="Y67" s="59"/>
      <c r="Z67" s="59"/>
      <c r="AA67" s="59"/>
      <c r="AB67" s="59"/>
      <c r="AC67" s="59">
        <v>4.4729433727691663E-2</v>
      </c>
      <c r="AD67" s="59">
        <v>5.8309518948453126E-2</v>
      </c>
      <c r="AE67" s="59"/>
      <c r="AF67" s="59">
        <v>2.6534664078857084E-2</v>
      </c>
      <c r="AG67" s="59">
        <v>4.9463580753924548E-2</v>
      </c>
      <c r="AH67" s="59"/>
      <c r="AI67" s="59">
        <v>0.13291601358251259</v>
      </c>
      <c r="AJ67" s="59">
        <v>4.3475394076533627E-2</v>
      </c>
      <c r="AK67" s="59"/>
      <c r="AL67" s="59">
        <v>3.9058081387110297E-2</v>
      </c>
      <c r="AM67" s="59"/>
      <c r="AN67" s="59">
        <v>1.8877596148970773E-2</v>
      </c>
      <c r="AO67" s="59"/>
      <c r="AP67" s="59">
        <v>3.0120981521716491E-2</v>
      </c>
      <c r="AQ67" s="59"/>
      <c r="AR67" s="59"/>
      <c r="AS67" s="59"/>
      <c r="AT67" s="59">
        <v>2.6646552620281993E-2</v>
      </c>
      <c r="AU67" s="59"/>
      <c r="AV67" s="59">
        <v>1.5118578920369089E-2</v>
      </c>
      <c r="AW67" s="59"/>
      <c r="AX67" s="59">
        <v>0.11360683825494712</v>
      </c>
      <c r="AY67" s="59">
        <v>8.5984184592284209E-3</v>
      </c>
      <c r="AZ67" s="79"/>
      <c r="BA67" s="59"/>
      <c r="BB67" s="49"/>
      <c r="BC67" s="57"/>
      <c r="BD67" s="57"/>
      <c r="BE67" s="57"/>
      <c r="BF67" s="57"/>
      <c r="BG67" s="57"/>
      <c r="BH67" s="57"/>
    </row>
    <row r="68" spans="1:60" ht="18">
      <c r="A68" s="4" t="s">
        <v>66</v>
      </c>
      <c r="B68" s="59">
        <v>2.1005056846176616E-2</v>
      </c>
      <c r="C68" s="59"/>
      <c r="D68" s="59">
        <v>1.6666666666666618E-2</v>
      </c>
      <c r="E68" s="59">
        <v>5.2915026221291912E-2</v>
      </c>
      <c r="F68" s="59">
        <v>1.4529663145135608E-2</v>
      </c>
      <c r="G68" s="59">
        <v>1.797857590274898E-2</v>
      </c>
      <c r="H68" s="59">
        <v>2.0663299561764509E-2</v>
      </c>
      <c r="I68" s="59">
        <v>2.9941753511729105E-2</v>
      </c>
      <c r="J68" s="59">
        <v>3.01613631162355E-2</v>
      </c>
      <c r="K68" s="59">
        <v>1.1547005383792526E-2</v>
      </c>
      <c r="L68" s="59">
        <v>2.3094010767584799E-2</v>
      </c>
      <c r="M68" s="59">
        <v>3.7763882488052347E-2</v>
      </c>
      <c r="N68" s="59"/>
      <c r="O68" s="59">
        <v>0.10900061055425324</v>
      </c>
      <c r="P68" s="59"/>
      <c r="Q68" s="59">
        <v>4.8513723664795831E-2</v>
      </c>
      <c r="R68" s="59">
        <v>3.2414313891066228E-2</v>
      </c>
      <c r="S68" s="59">
        <v>4.5930828078753379E-2</v>
      </c>
      <c r="T68" s="59"/>
      <c r="U68" s="59"/>
      <c r="V68" s="59">
        <v>2.6945392013955082E-2</v>
      </c>
      <c r="W68" s="59">
        <v>7.985571158487869E-3</v>
      </c>
      <c r="X68" s="59">
        <v>1.2817398889233104E-2</v>
      </c>
      <c r="Y68" s="59"/>
      <c r="Z68" s="59"/>
      <c r="AA68" s="59"/>
      <c r="AB68" s="59"/>
      <c r="AC68" s="59">
        <v>3.6849511659058823E-2</v>
      </c>
      <c r="AD68" s="59">
        <v>2.2803508501982789E-2</v>
      </c>
      <c r="AE68" s="59"/>
      <c r="AF68" s="59"/>
      <c r="AG68" s="59">
        <v>2.6265387898229187E-2</v>
      </c>
      <c r="AH68" s="59"/>
      <c r="AI68" s="59">
        <v>4.5018514709691128E-2</v>
      </c>
      <c r="AJ68" s="59">
        <v>1.8006732747570434E-2</v>
      </c>
      <c r="AK68" s="59"/>
      <c r="AL68" s="59">
        <v>2.5044340311577498E-2</v>
      </c>
      <c r="AM68" s="59"/>
      <c r="AN68" s="59">
        <v>1.154700538379248E-2</v>
      </c>
      <c r="AO68" s="59"/>
      <c r="AP68" s="59">
        <v>3.6164156327851277E-2</v>
      </c>
      <c r="AQ68" s="59"/>
      <c r="AR68" s="59"/>
      <c r="AS68" s="59"/>
      <c r="AT68" s="59">
        <v>3.1382191295624209E-2</v>
      </c>
      <c r="AU68" s="59"/>
      <c r="AV68" s="59">
        <v>2.1380899352994011E-2</v>
      </c>
      <c r="AW68" s="59"/>
      <c r="AX68" s="59">
        <v>1.9973260215073743E-2</v>
      </c>
      <c r="AY68" s="59">
        <v>2.9989812803683853E-2</v>
      </c>
      <c r="AZ68" s="79"/>
      <c r="BA68" s="59"/>
      <c r="BB68" s="49"/>
      <c r="BC68" s="57"/>
      <c r="BD68" s="57"/>
      <c r="BE68" s="57"/>
      <c r="BF68" s="57"/>
      <c r="BG68" s="57"/>
      <c r="BH68" s="57"/>
    </row>
    <row r="69" spans="1:60">
      <c r="A69" s="4" t="s">
        <v>32</v>
      </c>
      <c r="B69" s="59">
        <v>0.1522013410884121</v>
      </c>
      <c r="C69" s="59"/>
      <c r="D69" s="59">
        <v>0.22857043650578329</v>
      </c>
      <c r="E69" s="59"/>
      <c r="F69" s="59">
        <v>0.38428866464908606</v>
      </c>
      <c r="G69" s="59">
        <v>0.11230097620720335</v>
      </c>
      <c r="H69" s="59">
        <v>0.1110728707561722</v>
      </c>
      <c r="I69" s="59">
        <v>0.13221354087989634</v>
      </c>
      <c r="J69" s="59">
        <v>0.24313140066203351</v>
      </c>
      <c r="K69" s="59">
        <v>0.20808652046684814</v>
      </c>
      <c r="L69" s="59">
        <v>0.29037906260610447</v>
      </c>
      <c r="M69" s="59">
        <v>0.46424483013989437</v>
      </c>
      <c r="N69" s="59"/>
      <c r="O69" s="59">
        <v>0.39591453099475915</v>
      </c>
      <c r="P69" s="59"/>
      <c r="Q69" s="59">
        <v>0.95100533541651666</v>
      </c>
      <c r="R69" s="59">
        <v>0.54052057777876095</v>
      </c>
      <c r="S69" s="59">
        <v>0.22147998600325122</v>
      </c>
      <c r="T69" s="59"/>
      <c r="U69" s="59"/>
      <c r="V69" s="59">
        <v>0.83009932158537558</v>
      </c>
      <c r="W69" s="59">
        <v>0.18587089558876543</v>
      </c>
      <c r="X69" s="59">
        <v>9.1847141686050335E-2</v>
      </c>
      <c r="Y69" s="59"/>
      <c r="Z69" s="59"/>
      <c r="AA69" s="59"/>
      <c r="AB69" s="59"/>
      <c r="AC69" s="59">
        <v>0.26224084005026121</v>
      </c>
      <c r="AD69" s="59">
        <v>0.36127551812986203</v>
      </c>
      <c r="AE69" s="59"/>
      <c r="AF69" s="59">
        <v>0.80116485520924097</v>
      </c>
      <c r="AG69" s="59">
        <v>0.58124131603319462</v>
      </c>
      <c r="AH69" s="59"/>
      <c r="AI69" s="59">
        <v>0.45882458521748853</v>
      </c>
      <c r="AJ69" s="59">
        <v>1.1717705209835907</v>
      </c>
      <c r="AK69" s="59"/>
      <c r="AL69" s="59">
        <v>0.19846447001325487</v>
      </c>
      <c r="AM69" s="59"/>
      <c r="AN69" s="59">
        <v>0.28415104818004544</v>
      </c>
      <c r="AO69" s="59"/>
      <c r="AP69" s="59">
        <v>0.57764831621802115</v>
      </c>
      <c r="AQ69" s="59"/>
      <c r="AR69" s="59"/>
      <c r="AS69" s="59"/>
      <c r="AT69" s="59">
        <v>0.50403058265254164</v>
      </c>
      <c r="AU69" s="59"/>
      <c r="AV69" s="59">
        <v>0.31228802334353079</v>
      </c>
      <c r="AW69" s="59"/>
      <c r="AX69" s="59">
        <v>1.2015253906372116</v>
      </c>
      <c r="AY69" s="59">
        <v>8.12055569650251E-2</v>
      </c>
      <c r="AZ69" s="79"/>
      <c r="BA69" s="59"/>
      <c r="BB69" s="49"/>
      <c r="BC69" s="57"/>
      <c r="BD69" s="57"/>
      <c r="BE69" s="57"/>
      <c r="BF69" s="57"/>
      <c r="BG69" s="57"/>
      <c r="BH69" s="57"/>
    </row>
    <row r="70" spans="1:60" ht="18">
      <c r="A70" s="4" t="s">
        <v>67</v>
      </c>
      <c r="B70" s="59">
        <v>1.0331858496901707E-2</v>
      </c>
      <c r="C70" s="59"/>
      <c r="D70" s="59"/>
      <c r="E70" s="59"/>
      <c r="F70" s="59"/>
      <c r="G70" s="59">
        <v>8.5622610692609579E-3</v>
      </c>
      <c r="H70" s="59">
        <v>6.9727391004375441E-3</v>
      </c>
      <c r="I70" s="59">
        <v>6.2647516824577447E-3</v>
      </c>
      <c r="J70" s="59">
        <v>5.5490391537104666E-3</v>
      </c>
      <c r="K70" s="59"/>
      <c r="L70" s="59"/>
      <c r="M70" s="59">
        <v>9.0255610056476105E-3</v>
      </c>
      <c r="N70" s="59"/>
      <c r="O70" s="59">
        <v>8.2876365267789114E-3</v>
      </c>
      <c r="P70" s="59"/>
      <c r="Q70" s="59">
        <v>6.4178949152239274E-3</v>
      </c>
      <c r="R70" s="59">
        <v>7.5789618839320746E-3</v>
      </c>
      <c r="S70" s="59">
        <v>1.1846867011999418E-2</v>
      </c>
      <c r="T70" s="59"/>
      <c r="U70" s="59"/>
      <c r="V70" s="59">
        <v>7.7214636658380492E-3</v>
      </c>
      <c r="W70" s="59">
        <v>3.6499375171073654E-3</v>
      </c>
      <c r="X70" s="59"/>
      <c r="Y70" s="59"/>
      <c r="Z70" s="59"/>
      <c r="AA70" s="59"/>
      <c r="AB70" s="59"/>
      <c r="AC70" s="59">
        <v>9.0840478397879194E-3</v>
      </c>
      <c r="AD70" s="59"/>
      <c r="AE70" s="59"/>
      <c r="AF70" s="59">
        <v>2.0774797231260765E-3</v>
      </c>
      <c r="AG70" s="59">
        <v>9.471517554108095E-3</v>
      </c>
      <c r="AH70" s="59"/>
      <c r="AI70" s="59"/>
      <c r="AJ70" s="59"/>
      <c r="AK70" s="59"/>
      <c r="AL70" s="59">
        <v>7.7267432480348829E-3</v>
      </c>
      <c r="AM70" s="59"/>
      <c r="AN70" s="59"/>
      <c r="AO70" s="59"/>
      <c r="AP70" s="59">
        <v>1.0873878120475113E-2</v>
      </c>
      <c r="AQ70" s="59"/>
      <c r="AR70" s="59"/>
      <c r="AS70" s="59"/>
      <c r="AT70" s="59">
        <v>1.0466664397316873E-2</v>
      </c>
      <c r="AU70" s="59"/>
      <c r="AV70" s="59"/>
      <c r="AW70" s="59"/>
      <c r="AX70" s="59">
        <v>9.6849749415807793E-3</v>
      </c>
      <c r="AY70" s="59">
        <v>1.0105970116718136E-2</v>
      </c>
      <c r="AZ70" s="79"/>
      <c r="BA70" s="59"/>
      <c r="BB70" s="49"/>
      <c r="BC70" s="57"/>
      <c r="BD70" s="57"/>
      <c r="BE70" s="57"/>
      <c r="BF70" s="57"/>
      <c r="BG70" s="57"/>
      <c r="BH70" s="57"/>
    </row>
    <row r="71" spans="1:60" ht="18">
      <c r="A71" s="4" t="s">
        <v>68</v>
      </c>
      <c r="B71" s="59">
        <v>1.6212953631107533E-2</v>
      </c>
      <c r="C71" s="59"/>
      <c r="D71" s="59">
        <v>1.9663841605003531E-2</v>
      </c>
      <c r="E71" s="59">
        <v>1.1547005383792518E-2</v>
      </c>
      <c r="F71" s="59"/>
      <c r="G71" s="59">
        <v>1.0959909273015322E-2</v>
      </c>
      <c r="H71" s="59">
        <v>1.2473918306694082E-2</v>
      </c>
      <c r="I71" s="59">
        <v>1.2487681904866975E-2</v>
      </c>
      <c r="J71" s="59">
        <v>1.1210459822914336E-2</v>
      </c>
      <c r="K71" s="59">
        <v>1.1547005383792516E-2</v>
      </c>
      <c r="L71" s="59">
        <v>1.7888543819998264E-2</v>
      </c>
      <c r="M71" s="59">
        <v>1.5671370918850402E-2</v>
      </c>
      <c r="N71" s="59"/>
      <c r="O71" s="59">
        <v>1.0881338575745183E-2</v>
      </c>
      <c r="P71" s="59"/>
      <c r="Q71" s="59">
        <v>1.4747987894051049E-2</v>
      </c>
      <c r="R71" s="59">
        <v>2.1983365761628147E-2</v>
      </c>
      <c r="S71" s="59">
        <v>9.376235918533626E-4</v>
      </c>
      <c r="T71" s="59"/>
      <c r="U71" s="59"/>
      <c r="V71" s="59">
        <v>1.5854855759131224E-2</v>
      </c>
      <c r="W71" s="59">
        <v>6.307438549887431E-3</v>
      </c>
      <c r="X71" s="59">
        <v>1.0090499582190255E-2</v>
      </c>
      <c r="Y71" s="59"/>
      <c r="Z71" s="59"/>
      <c r="AA71" s="59"/>
      <c r="AB71" s="59"/>
      <c r="AC71" s="59">
        <v>8.0971387978168632E-3</v>
      </c>
      <c r="AD71" s="59">
        <v>1.0954451150103297E-2</v>
      </c>
      <c r="AE71" s="59"/>
      <c r="AF71" s="59">
        <v>7.2619646790658523E-3</v>
      </c>
      <c r="AG71" s="59">
        <v>1.3415731661001544E-2</v>
      </c>
      <c r="AH71" s="59"/>
      <c r="AI71" s="59"/>
      <c r="AJ71" s="59">
        <v>1.7320508075688711E-2</v>
      </c>
      <c r="AK71" s="59"/>
      <c r="AL71" s="59">
        <v>1.2387954725203204E-2</v>
      </c>
      <c r="AM71" s="59"/>
      <c r="AN71" s="59">
        <v>1.7511900715418235E-2</v>
      </c>
      <c r="AO71" s="59"/>
      <c r="AP71" s="59">
        <v>1.4964654441998354E-2</v>
      </c>
      <c r="AQ71" s="59"/>
      <c r="AR71" s="59"/>
      <c r="AS71" s="59"/>
      <c r="AT71" s="59">
        <v>1.1492224354147486E-2</v>
      </c>
      <c r="AU71" s="59"/>
      <c r="AV71" s="59"/>
      <c r="AW71" s="59"/>
      <c r="AX71" s="59">
        <v>2.0266160061024087E-2</v>
      </c>
      <c r="AY71" s="59">
        <v>6.1956696167565287E-3</v>
      </c>
      <c r="AZ71" s="79"/>
      <c r="BA71" s="59"/>
      <c r="BB71" s="49"/>
      <c r="BC71" s="57"/>
      <c r="BD71" s="57"/>
      <c r="BE71" s="57"/>
      <c r="BF71" s="57"/>
      <c r="BG71" s="57"/>
      <c r="BH71" s="57"/>
    </row>
    <row r="72" spans="1:60">
      <c r="A72" s="4" t="s">
        <v>33</v>
      </c>
      <c r="B72" s="59">
        <v>0.1125656053602124</v>
      </c>
      <c r="C72" s="59"/>
      <c r="D72" s="59">
        <v>0.31860808387596107</v>
      </c>
      <c r="E72" s="59">
        <v>0.13012814197295502</v>
      </c>
      <c r="F72" s="59">
        <v>0.31496031496047228</v>
      </c>
      <c r="G72" s="59">
        <v>0.17469489533427887</v>
      </c>
      <c r="H72" s="59">
        <v>0.14871970678895841</v>
      </c>
      <c r="I72" s="59">
        <v>7.5649173425282684E-2</v>
      </c>
      <c r="J72" s="59">
        <v>0.14654042299672418</v>
      </c>
      <c r="K72" s="59">
        <v>0.28442925306655781</v>
      </c>
      <c r="L72" s="59">
        <v>0.21329166259686114</v>
      </c>
      <c r="M72" s="59">
        <v>0.61802526381678691</v>
      </c>
      <c r="N72" s="59"/>
      <c r="O72" s="59">
        <v>0.61389303062243672</v>
      </c>
      <c r="P72" s="59"/>
      <c r="Q72" s="59">
        <v>0.71471674652141326</v>
      </c>
      <c r="R72" s="59">
        <v>0.61015092062719167</v>
      </c>
      <c r="S72" s="59">
        <v>0.12447624933295498</v>
      </c>
      <c r="T72" s="59"/>
      <c r="U72" s="59"/>
      <c r="V72" s="59">
        <v>0.59916801395548214</v>
      </c>
      <c r="W72" s="59">
        <v>0.18869736644086929</v>
      </c>
      <c r="X72" s="59">
        <v>0.16894848251342667</v>
      </c>
      <c r="Y72" s="59"/>
      <c r="Z72" s="59"/>
      <c r="AA72" s="59"/>
      <c r="AB72" s="59"/>
      <c r="AC72" s="59">
        <v>0.32095829785807933</v>
      </c>
      <c r="AD72" s="59">
        <v>0.34105717995667556</v>
      </c>
      <c r="AE72" s="59"/>
      <c r="AF72" s="59">
        <v>0.57516977807581127</v>
      </c>
      <c r="AG72" s="59">
        <v>0.19795129940243142</v>
      </c>
      <c r="AH72" s="59"/>
      <c r="AI72" s="59">
        <v>0.36800362317056939</v>
      </c>
      <c r="AJ72" s="59">
        <v>0.63901022365378934</v>
      </c>
      <c r="AK72" s="59"/>
      <c r="AL72" s="59">
        <v>0.47393724593567754</v>
      </c>
      <c r="AM72" s="59"/>
      <c r="AN72" s="59">
        <v>0.13092676648347434</v>
      </c>
      <c r="AO72" s="59"/>
      <c r="AP72" s="59">
        <v>0.65644105967454669</v>
      </c>
      <c r="AQ72" s="59"/>
      <c r="AR72" s="59"/>
      <c r="AS72" s="59"/>
      <c r="AT72" s="59">
        <v>0.44991565740053019</v>
      </c>
      <c r="AU72" s="59"/>
      <c r="AV72" s="59">
        <v>0.43724244119361583</v>
      </c>
      <c r="AW72" s="59"/>
      <c r="AX72" s="59">
        <v>0.24598600386471861</v>
      </c>
      <c r="AY72" s="59">
        <v>2.9630602558841517E-2</v>
      </c>
      <c r="AZ72" s="79"/>
      <c r="BA72" s="59"/>
      <c r="BB72" s="49"/>
      <c r="BC72" s="57"/>
      <c r="BD72" s="57"/>
      <c r="BE72" s="57"/>
      <c r="BF72" s="57"/>
      <c r="BG72" s="57"/>
      <c r="BH72" s="57"/>
    </row>
    <row r="73" spans="1:60">
      <c r="A73" s="4" t="s">
        <v>34</v>
      </c>
      <c r="B73" s="59">
        <v>0.49576898314380796</v>
      </c>
      <c r="C73" s="59"/>
      <c r="D73" s="59">
        <v>7.9372539331937469E-2</v>
      </c>
      <c r="E73" s="59">
        <v>7.5718777944003293E-2</v>
      </c>
      <c r="F73" s="59">
        <v>0.16031219541881409</v>
      </c>
      <c r="G73" s="59">
        <v>0.42720025285692109</v>
      </c>
      <c r="H73" s="59">
        <v>0.17495477799668746</v>
      </c>
      <c r="I73" s="59">
        <v>0.19113887349254746</v>
      </c>
      <c r="J73" s="59">
        <v>0.2066751960261356</v>
      </c>
      <c r="K73" s="59">
        <v>0.17625738755203002</v>
      </c>
      <c r="L73" s="59">
        <v>0.24020824298928656</v>
      </c>
      <c r="M73" s="59">
        <v>1.8069687810229638</v>
      </c>
      <c r="N73" s="59"/>
      <c r="O73" s="59">
        <v>0.29480419225309484</v>
      </c>
      <c r="P73" s="59"/>
      <c r="Q73" s="59">
        <v>0.31502051655247626</v>
      </c>
      <c r="R73" s="59">
        <v>0.18271619236066974</v>
      </c>
      <c r="S73" s="59">
        <v>1.0159710232086543E-2</v>
      </c>
      <c r="T73" s="59"/>
      <c r="U73" s="59"/>
      <c r="V73" s="59">
        <v>1.0296343638253329</v>
      </c>
      <c r="W73" s="59">
        <v>0.11436715513483911</v>
      </c>
      <c r="X73" s="59">
        <v>0.18799890888935836</v>
      </c>
      <c r="Y73" s="59"/>
      <c r="Z73" s="59"/>
      <c r="AA73" s="59"/>
      <c r="AB73" s="59"/>
      <c r="AC73" s="59">
        <v>0.24906760374948544</v>
      </c>
      <c r="AD73" s="59">
        <v>0.24592681838303174</v>
      </c>
      <c r="AE73" s="59"/>
      <c r="AF73" s="59">
        <v>0.21163689709211256</v>
      </c>
      <c r="AG73" s="59">
        <v>0.95943616171327972</v>
      </c>
      <c r="AH73" s="59"/>
      <c r="AI73" s="59">
        <v>0.15564917817536547</v>
      </c>
      <c r="AJ73" s="59">
        <v>0.82946427832124814</v>
      </c>
      <c r="AK73" s="59"/>
      <c r="AL73" s="59">
        <v>0.74992057948768609</v>
      </c>
      <c r="AM73" s="59"/>
      <c r="AN73" s="59">
        <v>0.14898444092039792</v>
      </c>
      <c r="AO73" s="59"/>
      <c r="AP73" s="59">
        <v>0.24041302757001137</v>
      </c>
      <c r="AQ73" s="59"/>
      <c r="AR73" s="59"/>
      <c r="AS73" s="59"/>
      <c r="AT73" s="59">
        <v>0.44619283274994825</v>
      </c>
      <c r="AU73" s="59"/>
      <c r="AV73" s="59">
        <v>0.34483950718310419</v>
      </c>
      <c r="AW73" s="59"/>
      <c r="AX73" s="59">
        <v>0.96499578316966705</v>
      </c>
      <c r="AY73" s="59">
        <v>0.3060301580432877</v>
      </c>
      <c r="AZ73" s="79"/>
      <c r="BA73" s="59"/>
      <c r="BB73" s="49"/>
      <c r="BC73" s="57"/>
      <c r="BD73" s="57"/>
      <c r="BE73" s="57"/>
      <c r="BF73" s="57"/>
      <c r="BG73" s="57"/>
      <c r="BH73" s="57"/>
    </row>
    <row r="74" spans="1:60">
      <c r="A74" s="4" t="s">
        <v>35</v>
      </c>
      <c r="B74" s="59">
        <v>3.4501015332885535E-2</v>
      </c>
      <c r="C74" s="59"/>
      <c r="D74" s="59">
        <v>2.6457513110645928E-2</v>
      </c>
      <c r="E74" s="59">
        <v>1.1547005383792525E-2</v>
      </c>
      <c r="F74" s="59">
        <v>4.5946829173634039E-2</v>
      </c>
      <c r="G74" s="59">
        <v>1.271348106824906E-2</v>
      </c>
      <c r="H74" s="59">
        <v>3.0646295840377358E-2</v>
      </c>
      <c r="I74" s="59">
        <v>2.9179738791301264E-2</v>
      </c>
      <c r="J74" s="59">
        <v>2.9541698313819167E-2</v>
      </c>
      <c r="K74" s="59">
        <v>1.9148542155126781E-2</v>
      </c>
      <c r="L74" s="59">
        <v>3.9475730941090019E-2</v>
      </c>
      <c r="M74" s="59">
        <v>5.9368834256303051E-2</v>
      </c>
      <c r="N74" s="59"/>
      <c r="O74" s="59">
        <v>4.2076981483942039E-2</v>
      </c>
      <c r="P74" s="59"/>
      <c r="Q74" s="59">
        <v>6.7019108926787876E-2</v>
      </c>
      <c r="R74" s="59">
        <v>2.9703553936476074E-2</v>
      </c>
      <c r="S74" s="59">
        <v>1.3669788293898271E-2</v>
      </c>
      <c r="T74" s="59"/>
      <c r="U74" s="59"/>
      <c r="V74" s="59">
        <v>8.3847805988844185E-2</v>
      </c>
      <c r="W74" s="59">
        <v>3.2043107017474648E-2</v>
      </c>
      <c r="X74" s="59">
        <v>3.3282011773513705E-2</v>
      </c>
      <c r="Y74" s="59"/>
      <c r="Z74" s="59"/>
      <c r="AA74" s="59"/>
      <c r="AB74" s="59"/>
      <c r="AC74" s="59">
        <v>3.8650218917879363E-2</v>
      </c>
      <c r="AD74" s="59">
        <v>5.0199601592044577E-2</v>
      </c>
      <c r="AE74" s="59"/>
      <c r="AF74" s="59">
        <v>0.1317028780816881</v>
      </c>
      <c r="AG74" s="59">
        <v>8.1500804184853129E-2</v>
      </c>
      <c r="AH74" s="59"/>
      <c r="AI74" s="59">
        <v>0.11219031449580071</v>
      </c>
      <c r="AJ74" s="59">
        <v>0.14664002422018663</v>
      </c>
      <c r="AK74" s="59"/>
      <c r="AL74" s="59">
        <v>9.2640741414801997E-2</v>
      </c>
      <c r="AM74" s="59"/>
      <c r="AN74" s="59">
        <v>3.1565228279922801E-2</v>
      </c>
      <c r="AO74" s="59"/>
      <c r="AP74" s="59">
        <v>0.17798868119305233</v>
      </c>
      <c r="AQ74" s="59"/>
      <c r="AR74" s="59"/>
      <c r="AS74" s="59"/>
      <c r="AT74" s="59">
        <v>0.18097361306370982</v>
      </c>
      <c r="AU74" s="59"/>
      <c r="AV74" s="59">
        <v>5.7735026918962581E-2</v>
      </c>
      <c r="AW74" s="59"/>
      <c r="AX74" s="59">
        <v>0.47489591715799701</v>
      </c>
      <c r="AY74" s="59">
        <v>5.7344945740666634E-2</v>
      </c>
      <c r="AZ74" s="79"/>
      <c r="BA74" s="59"/>
      <c r="BB74" s="49"/>
      <c r="BC74" s="57"/>
      <c r="BD74" s="57"/>
      <c r="BE74" s="57"/>
      <c r="BF74" s="57"/>
      <c r="BG74" s="57"/>
      <c r="BH74" s="57"/>
    </row>
    <row r="75" spans="1:60">
      <c r="A75" s="4" t="s">
        <v>36</v>
      </c>
      <c r="B75" s="59">
        <v>1.5169990218734488</v>
      </c>
      <c r="C75" s="59"/>
      <c r="D75" s="59">
        <v>0.85014377868949609</v>
      </c>
      <c r="E75" s="59">
        <v>0.1101514109456898</v>
      </c>
      <c r="F75" s="59">
        <v>0.39477138250440785</v>
      </c>
      <c r="G75" s="59">
        <v>1.6446014228569363</v>
      </c>
      <c r="H75" s="59">
        <v>0.63324414213548708</v>
      </c>
      <c r="I75" s="59">
        <v>1.1960057294195972</v>
      </c>
      <c r="J75" s="59">
        <v>0.24407666255412439</v>
      </c>
      <c r="K75" s="59">
        <v>0.59897134043846023</v>
      </c>
      <c r="L75" s="59">
        <v>0.95952679309473887</v>
      </c>
      <c r="M75" s="59">
        <v>1.3964509664457232</v>
      </c>
      <c r="N75" s="59"/>
      <c r="O75" s="59">
        <v>0.63494393205478994</v>
      </c>
      <c r="P75" s="59"/>
      <c r="Q75" s="59">
        <v>1.2151372662113655</v>
      </c>
      <c r="R75" s="59">
        <v>0.68308777400811049</v>
      </c>
      <c r="S75" s="59">
        <v>0.45222872769430761</v>
      </c>
      <c r="T75" s="59"/>
      <c r="U75" s="59"/>
      <c r="V75" s="59">
        <v>0.44098254374577506</v>
      </c>
      <c r="W75" s="59">
        <v>0.3550656948633335</v>
      </c>
      <c r="X75" s="59">
        <v>0.59657140050243396</v>
      </c>
      <c r="Y75" s="59"/>
      <c r="Z75" s="59"/>
      <c r="AA75" s="59"/>
      <c r="AB75" s="59"/>
      <c r="AC75" s="59">
        <v>2.018150750806718</v>
      </c>
      <c r="AD75" s="59">
        <v>0.24915858403836236</v>
      </c>
      <c r="AE75" s="59"/>
      <c r="AF75" s="59">
        <v>0.38828434376811433</v>
      </c>
      <c r="AG75" s="59">
        <v>0.7748376646827364</v>
      </c>
      <c r="AH75" s="59"/>
      <c r="AI75" s="59">
        <v>0.41171187336129034</v>
      </c>
      <c r="AJ75" s="59">
        <v>0.57663098833075732</v>
      </c>
      <c r="AK75" s="59"/>
      <c r="AL75" s="59">
        <v>0.99223032533363675</v>
      </c>
      <c r="AM75" s="59"/>
      <c r="AN75" s="59">
        <v>0.55232401557584054</v>
      </c>
      <c r="AO75" s="59"/>
      <c r="AP75" s="59">
        <v>0.9725977817962469</v>
      </c>
      <c r="AQ75" s="59"/>
      <c r="AR75" s="59"/>
      <c r="AS75" s="59"/>
      <c r="AT75" s="59">
        <v>1.1457427416679178</v>
      </c>
      <c r="AU75" s="59"/>
      <c r="AV75" s="59">
        <v>0.27199439770141681</v>
      </c>
      <c r="AW75" s="59"/>
      <c r="AX75" s="59">
        <v>0.96271142782297336</v>
      </c>
      <c r="AY75" s="59">
        <v>0.12249210770491815</v>
      </c>
      <c r="AZ75" s="79"/>
      <c r="BA75" s="59"/>
      <c r="BB75" s="49"/>
      <c r="BC75" s="57"/>
      <c r="BD75" s="57"/>
      <c r="BE75" s="57"/>
      <c r="BF75" s="57"/>
      <c r="BG75" s="57"/>
      <c r="BH75" s="57"/>
    </row>
    <row r="76" spans="1:60">
      <c r="A76" s="4" t="s">
        <v>38</v>
      </c>
      <c r="B76" s="59">
        <v>0.42020743974876118</v>
      </c>
      <c r="C76" s="59"/>
      <c r="D76" s="59">
        <v>0.52196077987325207</v>
      </c>
      <c r="E76" s="59">
        <v>0.20608891933211806</v>
      </c>
      <c r="F76" s="59">
        <v>0.68774611074200198</v>
      </c>
      <c r="G76" s="59">
        <v>0.50223108519312554</v>
      </c>
      <c r="H76" s="59">
        <v>0.46158123140269525</v>
      </c>
      <c r="I76" s="59">
        <v>0.26853513244904448</v>
      </c>
      <c r="J76" s="59">
        <v>0.3394327694380363</v>
      </c>
      <c r="K76" s="59">
        <v>0.43248450383944431</v>
      </c>
      <c r="L76" s="59">
        <v>0.41357836659266733</v>
      </c>
      <c r="M76" s="59">
        <v>2.6128860599993269</v>
      </c>
      <c r="N76" s="59"/>
      <c r="O76" s="59">
        <v>1.109823841090986</v>
      </c>
      <c r="P76" s="59"/>
      <c r="Q76" s="59">
        <v>2.5123308448053638</v>
      </c>
      <c r="R76" s="59">
        <v>1.3770148336416304</v>
      </c>
      <c r="S76" s="59">
        <v>0.34872526298827894</v>
      </c>
      <c r="T76" s="59"/>
      <c r="U76" s="59"/>
      <c r="V76" s="59">
        <v>2.6473244171938344</v>
      </c>
      <c r="W76" s="59">
        <v>0.54679743035185902</v>
      </c>
      <c r="X76" s="59">
        <v>0.52346050413760059</v>
      </c>
      <c r="Y76" s="59"/>
      <c r="Z76" s="59"/>
      <c r="AA76" s="59"/>
      <c r="AB76" s="59"/>
      <c r="AC76" s="59">
        <v>0.59316403571643683</v>
      </c>
      <c r="AD76" s="59">
        <v>1.0833428846006226</v>
      </c>
      <c r="AE76" s="59"/>
      <c r="AF76" s="59">
        <v>1.7885387836801891</v>
      </c>
      <c r="AG76" s="59">
        <v>1.0027459222188704</v>
      </c>
      <c r="AH76" s="59"/>
      <c r="AI76" s="59">
        <v>1.3743360258476838</v>
      </c>
      <c r="AJ76" s="59">
        <v>2.2559197486369582</v>
      </c>
      <c r="AK76" s="59"/>
      <c r="AL76" s="59">
        <v>2.3752654422808144</v>
      </c>
      <c r="AM76" s="59"/>
      <c r="AN76" s="59">
        <v>0.51055771373019554</v>
      </c>
      <c r="AO76" s="59"/>
      <c r="AP76" s="59">
        <v>1.8189577780462585</v>
      </c>
      <c r="AQ76" s="59"/>
      <c r="AR76" s="59"/>
      <c r="AS76" s="59"/>
      <c r="AT76" s="59">
        <v>1.9906367510622418</v>
      </c>
      <c r="AU76" s="59"/>
      <c r="AV76" s="59">
        <v>1.4747578328338766</v>
      </c>
      <c r="AW76" s="59"/>
      <c r="AX76" s="59">
        <v>1.3954304746641586</v>
      </c>
      <c r="AY76" s="59">
        <v>0.13108937426611175</v>
      </c>
      <c r="AZ76" s="79"/>
      <c r="BA76" s="59"/>
      <c r="BB76" s="49"/>
      <c r="BC76" s="57"/>
      <c r="BD76" s="57"/>
      <c r="BE76" s="57"/>
      <c r="BF76" s="57"/>
      <c r="BG76" s="57"/>
      <c r="BH76" s="57"/>
    </row>
    <row r="77" spans="1:60">
      <c r="A77" s="4" t="s">
        <v>70</v>
      </c>
      <c r="B77" s="59">
        <v>0.40772505572162637</v>
      </c>
      <c r="C77" s="59"/>
      <c r="D77" s="59">
        <v>0.30835884063275371</v>
      </c>
      <c r="E77" s="59">
        <v>0.10759571405864024</v>
      </c>
      <c r="F77" s="59">
        <v>0.34063060039389359</v>
      </c>
      <c r="G77" s="59">
        <v>0.47446501965289978</v>
      </c>
      <c r="H77" s="59">
        <v>0.33208657501197936</v>
      </c>
      <c r="I77" s="59">
        <v>0.17649029832450286</v>
      </c>
      <c r="J77" s="59">
        <v>0.3468422545737187</v>
      </c>
      <c r="K77" s="59">
        <v>0.40944222486844079</v>
      </c>
      <c r="L77" s="59">
        <v>0.4721182524516202</v>
      </c>
      <c r="M77" s="59">
        <v>2.5692421001102659</v>
      </c>
      <c r="N77" s="59"/>
      <c r="O77" s="59">
        <v>0.5302184125129471</v>
      </c>
      <c r="P77" s="59"/>
      <c r="Q77" s="59">
        <v>0.4177516529501763</v>
      </c>
      <c r="R77" s="59">
        <v>0.49083671157591757</v>
      </c>
      <c r="S77" s="59">
        <v>7.9152682074961137E-2</v>
      </c>
      <c r="T77" s="59"/>
      <c r="U77" s="59"/>
      <c r="V77" s="59">
        <v>2.3479277304378514</v>
      </c>
      <c r="W77" s="59">
        <v>0.14792979255980587</v>
      </c>
      <c r="X77" s="59">
        <v>0.37977303800899792</v>
      </c>
      <c r="Y77" s="59"/>
      <c r="Z77" s="59"/>
      <c r="AA77" s="59"/>
      <c r="AB77" s="59"/>
      <c r="AC77" s="59">
        <v>0.38670027229215931</v>
      </c>
      <c r="AD77" s="59">
        <v>0.4613961244693634</v>
      </c>
      <c r="AE77" s="59"/>
      <c r="AF77" s="59">
        <v>0.60777974953791303</v>
      </c>
      <c r="AG77" s="59">
        <v>1.6281738045478675</v>
      </c>
      <c r="AH77" s="59"/>
      <c r="AI77" s="59">
        <v>0.32138267755380651</v>
      </c>
      <c r="AJ77" s="59">
        <v>1.9058661857024437</v>
      </c>
      <c r="AK77" s="59"/>
      <c r="AL77" s="59">
        <v>1.4619717870987423</v>
      </c>
      <c r="AM77" s="59"/>
      <c r="AN77" s="59">
        <v>0.29390414502079509</v>
      </c>
      <c r="AO77" s="59"/>
      <c r="AP77" s="59">
        <v>0.57485813421631871</v>
      </c>
      <c r="AQ77" s="59"/>
      <c r="AR77" s="59"/>
      <c r="AS77" s="59"/>
      <c r="AT77" s="59">
        <v>1.0482756001289713</v>
      </c>
      <c r="AU77" s="59"/>
      <c r="AV77" s="59">
        <v>0.71519858592575358</v>
      </c>
      <c r="AW77" s="59"/>
      <c r="AX77" s="59">
        <v>2.1635663825199067</v>
      </c>
      <c r="AY77" s="59">
        <v>0.11497763661620045</v>
      </c>
      <c r="AZ77" s="79"/>
      <c r="BA77" s="59"/>
      <c r="BB77" s="49"/>
      <c r="BC77" s="57"/>
      <c r="BD77" s="57"/>
      <c r="BE77" s="57"/>
      <c r="BF77" s="57"/>
      <c r="BG77" s="57"/>
      <c r="BH77" s="57"/>
    </row>
    <row r="78" spans="1:60">
      <c r="A78" s="4" t="s">
        <v>71</v>
      </c>
      <c r="B78" s="59">
        <v>0.3262081954849147</v>
      </c>
      <c r="C78" s="59"/>
      <c r="D78" s="59">
        <v>0.75976055067919857</v>
      </c>
      <c r="E78" s="59">
        <v>0.22000164938467995</v>
      </c>
      <c r="F78" s="59">
        <v>1.0929406864630098</v>
      </c>
      <c r="G78" s="59">
        <v>0.41869190598910322</v>
      </c>
      <c r="H78" s="59">
        <v>0.42966018477002299</v>
      </c>
      <c r="I78" s="59">
        <v>0.32663986765993513</v>
      </c>
      <c r="J78" s="59">
        <v>0.44672876663163558</v>
      </c>
      <c r="K78" s="59">
        <v>0.50959263045951531</v>
      </c>
      <c r="L78" s="59">
        <v>0.5845106182054548</v>
      </c>
      <c r="M78" s="59">
        <v>1.6300950452906209</v>
      </c>
      <c r="N78" s="59"/>
      <c r="O78" s="59">
        <v>1.6411044488272248</v>
      </c>
      <c r="P78" s="59"/>
      <c r="Q78" s="59">
        <v>2.581784491179437</v>
      </c>
      <c r="R78" s="59">
        <v>1.9196833427058262</v>
      </c>
      <c r="S78" s="59">
        <v>0.49608918935564417</v>
      </c>
      <c r="T78" s="59"/>
      <c r="U78" s="59"/>
      <c r="V78" s="59">
        <v>2.0983832051532549</v>
      </c>
      <c r="W78" s="59">
        <v>0.6323145604369752</v>
      </c>
      <c r="X78" s="59">
        <v>0.46286400727020355</v>
      </c>
      <c r="Y78" s="59"/>
      <c r="Z78" s="59"/>
      <c r="AA78" s="59"/>
      <c r="AB78" s="59"/>
      <c r="AC78" s="59">
        <v>0.80638930593828206</v>
      </c>
      <c r="AD78" s="59">
        <v>1.1668203014681069</v>
      </c>
      <c r="AE78" s="59"/>
      <c r="AF78" s="59">
        <v>2.1770648008729649</v>
      </c>
      <c r="AG78" s="59">
        <v>0.57493119733411679</v>
      </c>
      <c r="AH78" s="59"/>
      <c r="AI78" s="59">
        <v>1.4034718725272002</v>
      </c>
      <c r="AJ78" s="59">
        <v>2.3266118389269121</v>
      </c>
      <c r="AK78" s="59"/>
      <c r="AL78" s="59">
        <v>1.7701584265102948</v>
      </c>
      <c r="AM78" s="59"/>
      <c r="AN78" s="59">
        <v>0.52710351139671452</v>
      </c>
      <c r="AO78" s="59"/>
      <c r="AP78" s="59">
        <v>2.1945431417340293</v>
      </c>
      <c r="AQ78" s="59"/>
      <c r="AR78" s="59"/>
      <c r="AS78" s="59"/>
      <c r="AT78" s="59">
        <v>1.5675570501028819</v>
      </c>
      <c r="AU78" s="59"/>
      <c r="AV78" s="59">
        <v>1.5381703205475563</v>
      </c>
      <c r="AW78" s="59"/>
      <c r="AX78" s="59">
        <v>0.90766241441936824</v>
      </c>
      <c r="AY78" s="59">
        <v>7.5013367384300297E-2</v>
      </c>
      <c r="AZ78" s="79"/>
      <c r="BA78" s="59"/>
      <c r="BB78" s="49"/>
      <c r="BC78" s="57"/>
      <c r="BD78" s="57"/>
      <c r="BE78" s="57"/>
      <c r="BF78" s="57"/>
      <c r="BG78" s="57"/>
      <c r="BH78" s="57"/>
    </row>
    <row r="79" spans="1:60">
      <c r="A79" s="4" t="s">
        <v>72</v>
      </c>
      <c r="B79" s="59">
        <v>0.45175410232480262</v>
      </c>
      <c r="C79" s="59"/>
      <c r="D79" s="59">
        <v>0.63020946894263152</v>
      </c>
      <c r="E79" s="59">
        <v>0.13245142080557379</v>
      </c>
      <c r="F79" s="59">
        <v>0.99376665250478335</v>
      </c>
      <c r="G79" s="59">
        <v>0.31925172687989728</v>
      </c>
      <c r="H79" s="59">
        <v>0.2393917927816982</v>
      </c>
      <c r="I79" s="59">
        <v>0.21559295680744478</v>
      </c>
      <c r="J79" s="59">
        <v>0.68369880332285393</v>
      </c>
      <c r="K79" s="59">
        <v>0.56463071591591918</v>
      </c>
      <c r="L79" s="59">
        <v>0.78933544886543361</v>
      </c>
      <c r="M79" s="59">
        <v>1.5426476649939873</v>
      </c>
      <c r="N79" s="59"/>
      <c r="O79" s="59">
        <v>1.1390024537658681</v>
      </c>
      <c r="P79" s="59"/>
      <c r="Q79" s="59">
        <v>2.6374870755969213</v>
      </c>
      <c r="R79" s="59">
        <v>1.5265406746413601</v>
      </c>
      <c r="S79" s="59">
        <v>0.5484686184295976</v>
      </c>
      <c r="T79" s="59"/>
      <c r="U79" s="59"/>
      <c r="V79" s="59">
        <v>2.1531816591549773</v>
      </c>
      <c r="W79" s="59">
        <v>0.54428767649035104</v>
      </c>
      <c r="X79" s="59">
        <v>0.27574428805437773</v>
      </c>
      <c r="Y79" s="59"/>
      <c r="Z79" s="59"/>
      <c r="AA79" s="59"/>
      <c r="AB79" s="59"/>
      <c r="AC79" s="59">
        <v>0.74222017676286656</v>
      </c>
      <c r="AD79" s="59">
        <v>1.0304438224026973</v>
      </c>
      <c r="AE79" s="59"/>
      <c r="AF79" s="59">
        <v>2.0417965615637117</v>
      </c>
      <c r="AG79" s="59">
        <v>1.6325067914009115</v>
      </c>
      <c r="AH79" s="59"/>
      <c r="AI79" s="59">
        <v>1.1967995853377584</v>
      </c>
      <c r="AJ79" s="59">
        <v>3.1086035132764147</v>
      </c>
      <c r="AK79" s="59"/>
      <c r="AL79" s="59">
        <v>0.476008198887579</v>
      </c>
      <c r="AM79" s="59"/>
      <c r="AN79" s="59">
        <v>0.6340699594510687</v>
      </c>
      <c r="AO79" s="59"/>
      <c r="AP79" s="59">
        <v>1.5856144830698264</v>
      </c>
      <c r="AQ79" s="59"/>
      <c r="AR79" s="59"/>
      <c r="AS79" s="59"/>
      <c r="AT79" s="59">
        <v>1.204322944828129</v>
      </c>
      <c r="AU79" s="59"/>
      <c r="AV79" s="59">
        <v>0.87425399397388603</v>
      </c>
      <c r="AW79" s="59"/>
      <c r="AX79" s="59">
        <v>3.1241824082167358</v>
      </c>
      <c r="AY79" s="59">
        <v>0.15019648980416042</v>
      </c>
      <c r="AZ79" s="79"/>
      <c r="BA79" s="59"/>
      <c r="BB79" s="49"/>
      <c r="BC79" s="57"/>
      <c r="BD79" s="57"/>
      <c r="BE79" s="57"/>
      <c r="BF79" s="57"/>
      <c r="BG79" s="57"/>
      <c r="BH79" s="57"/>
    </row>
    <row r="80" spans="1:60">
      <c r="A80" s="44" t="s">
        <v>73</v>
      </c>
      <c r="B80" s="75">
        <v>6.2319071099153092E-2</v>
      </c>
      <c r="C80" s="75"/>
      <c r="D80" s="75">
        <v>5.7454394555674596E-2</v>
      </c>
      <c r="E80" s="75">
        <v>1.9060147837079971E-2</v>
      </c>
      <c r="F80" s="75">
        <v>9.3591288990354529E-2</v>
      </c>
      <c r="G80" s="75">
        <v>2.5958936322404154E-2</v>
      </c>
      <c r="H80" s="75">
        <v>6.2300436078747232E-2</v>
      </c>
      <c r="I80" s="75">
        <v>5.6836218978906651E-2</v>
      </c>
      <c r="J80" s="75">
        <v>6.0996108530133208E-2</v>
      </c>
      <c r="K80" s="75">
        <v>4.3349668302480847E-2</v>
      </c>
      <c r="L80" s="75">
        <v>8.2972913193748457E-2</v>
      </c>
      <c r="M80" s="75">
        <v>0.1348000807810171</v>
      </c>
      <c r="N80" s="75"/>
      <c r="O80" s="75">
        <v>9.2201409779592639E-2</v>
      </c>
      <c r="P80" s="75"/>
      <c r="Q80" s="75">
        <v>0.13056082312635775</v>
      </c>
      <c r="R80" s="75">
        <v>5.7248893888572815E-2</v>
      </c>
      <c r="S80" s="75">
        <v>2.6773253001012763E-2</v>
      </c>
      <c r="T80" s="75"/>
      <c r="U80" s="75"/>
      <c r="V80" s="75">
        <v>0.1827656779256262</v>
      </c>
      <c r="W80" s="75">
        <v>6.9503944475516333E-2</v>
      </c>
      <c r="X80" s="75">
        <v>6.8196469957738967E-2</v>
      </c>
      <c r="Y80" s="75"/>
      <c r="Z80" s="75"/>
      <c r="AA80" s="75"/>
      <c r="AB80" s="75"/>
      <c r="AC80" s="75">
        <v>8.5203250404218875E-2</v>
      </c>
      <c r="AD80" s="75">
        <v>0.10266831180843654</v>
      </c>
      <c r="AE80" s="75"/>
      <c r="AF80" s="75">
        <v>0.27429633468018905</v>
      </c>
      <c r="AG80" s="75">
        <v>0.17219439842943168</v>
      </c>
      <c r="AH80" s="75"/>
      <c r="AI80" s="75">
        <v>0.23748979368241233</v>
      </c>
      <c r="AJ80" s="75">
        <v>0.31077110200200619</v>
      </c>
      <c r="AK80" s="75"/>
      <c r="AL80" s="75">
        <v>0.1926019707238226</v>
      </c>
      <c r="AM80" s="75"/>
      <c r="AN80" s="75">
        <v>6.675678409259686E-2</v>
      </c>
      <c r="AO80" s="75"/>
      <c r="AP80" s="75">
        <v>0.37776130740149561</v>
      </c>
      <c r="AQ80" s="75"/>
      <c r="AR80" s="75"/>
      <c r="AS80" s="75"/>
      <c r="AT80" s="75">
        <v>0.3874529041910556</v>
      </c>
      <c r="AU80" s="75"/>
      <c r="AV80" s="75">
        <v>0.12327849828240107</v>
      </c>
      <c r="AW80" s="75"/>
      <c r="AX80" s="75">
        <v>1.0146928437310403</v>
      </c>
      <c r="AY80" s="75">
        <v>0.11023222057227783</v>
      </c>
      <c r="AZ80" s="80"/>
      <c r="BA80" s="75"/>
      <c r="BB80" s="81"/>
      <c r="BC80" s="57"/>
      <c r="BD80" s="57"/>
      <c r="BE80" s="57"/>
      <c r="BF80" s="57"/>
      <c r="BG80" s="57"/>
      <c r="BH80" s="57"/>
    </row>
    <row r="81" spans="1:60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49"/>
      <c r="BC81" s="57"/>
      <c r="BD81" s="57"/>
      <c r="BE81" s="57"/>
      <c r="BF81" s="57"/>
      <c r="BG81" s="57"/>
      <c r="BH81" s="57"/>
    </row>
    <row r="82" spans="1:60">
      <c r="A82" s="45" t="s">
        <v>125</v>
      </c>
    </row>
    <row r="84" spans="1:60">
      <c r="J84" s="117"/>
      <c r="L84" s="116"/>
    </row>
    <row r="85" spans="1:60">
      <c r="J85" s="117"/>
      <c r="L85" s="116"/>
    </row>
    <row r="86" spans="1:60">
      <c r="J86" s="117"/>
      <c r="L86" s="116"/>
      <c r="M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E86" s="117"/>
    </row>
    <row r="87" spans="1:60">
      <c r="J87" s="117"/>
      <c r="L87" s="116"/>
      <c r="M87" s="116"/>
      <c r="Q87" s="116"/>
      <c r="R87" s="116"/>
      <c r="S87" s="116"/>
      <c r="T87" s="116"/>
      <c r="U87" s="116"/>
      <c r="V87" s="116"/>
      <c r="W87" s="116"/>
      <c r="X87" s="116"/>
      <c r="Y87" s="116"/>
      <c r="Z87" s="118"/>
      <c r="AA87" s="116"/>
      <c r="AE87" s="118"/>
    </row>
    <row r="88" spans="1:60">
      <c r="J88" s="117"/>
      <c r="L88" s="116"/>
      <c r="M88" s="116"/>
      <c r="Q88" s="116"/>
      <c r="R88" s="116"/>
      <c r="S88" s="116"/>
      <c r="T88" s="116"/>
      <c r="U88" s="116"/>
      <c r="V88" s="116"/>
      <c r="W88" s="118"/>
      <c r="X88" s="116"/>
      <c r="Y88" s="116"/>
      <c r="Z88" s="116"/>
      <c r="AA88" s="116"/>
      <c r="AE88" s="116"/>
    </row>
    <row r="89" spans="1:60">
      <c r="J89" s="117"/>
      <c r="L89" s="116"/>
    </row>
    <row r="90" spans="1:60">
      <c r="J90" s="117"/>
      <c r="L90" s="116"/>
    </row>
    <row r="91" spans="1:60">
      <c r="J91" s="117"/>
      <c r="L91" s="116"/>
    </row>
    <row r="92" spans="1:60">
      <c r="J92" s="117"/>
      <c r="L92" s="116"/>
    </row>
    <row r="93" spans="1:60">
      <c r="J93" s="117"/>
      <c r="L93" s="116"/>
    </row>
    <row r="95" spans="1:60">
      <c r="J95" s="117"/>
      <c r="L95" s="116"/>
    </row>
    <row r="96" spans="1:60">
      <c r="J96" s="117"/>
      <c r="L96" s="116"/>
    </row>
    <row r="97" spans="10:12">
      <c r="J97" s="117"/>
      <c r="L97" s="116"/>
    </row>
    <row r="98" spans="10:12">
      <c r="J98" s="117"/>
      <c r="L98" s="116"/>
    </row>
    <row r="99" spans="10:12">
      <c r="J99" s="117"/>
      <c r="L99" s="118"/>
    </row>
    <row r="102" spans="10:12">
      <c r="L102" s="116"/>
    </row>
    <row r="103" spans="10:12">
      <c r="L103" s="116"/>
    </row>
    <row r="104" spans="10:12">
      <c r="L104" s="116"/>
    </row>
    <row r="105" spans="10:12">
      <c r="L105" s="116"/>
    </row>
    <row r="106" spans="10:12">
      <c r="L106" s="116"/>
    </row>
    <row r="107" spans="10:12">
      <c r="L107" s="116"/>
    </row>
    <row r="108" spans="10:12">
      <c r="L108" s="116"/>
    </row>
    <row r="109" spans="10:12">
      <c r="L109" s="116"/>
    </row>
    <row r="110" spans="10:12">
      <c r="L110" s="116"/>
    </row>
    <row r="111" spans="10:12">
      <c r="L111" s="116"/>
    </row>
    <row r="113" spans="12:12">
      <c r="L113" s="116"/>
    </row>
    <row r="114" spans="12:12">
      <c r="L114" s="116"/>
    </row>
    <row r="115" spans="12:12">
      <c r="L115" s="116"/>
    </row>
    <row r="116" spans="12:12">
      <c r="L116" s="118"/>
    </row>
    <row r="117" spans="12:12">
      <c r="L117" s="116"/>
    </row>
  </sheetData>
  <mergeCells count="14">
    <mergeCell ref="B2:M2"/>
    <mergeCell ref="O2:Y2"/>
    <mergeCell ref="AA2:AG2"/>
    <mergeCell ref="AI2:BA2"/>
    <mergeCell ref="D3:M3"/>
    <mergeCell ref="Q3:W3"/>
    <mergeCell ref="S4:U4"/>
    <mergeCell ref="AA4:AB4"/>
    <mergeCell ref="AY4:BA4"/>
    <mergeCell ref="AA3:AD3"/>
    <mergeCell ref="AF3:AG3"/>
    <mergeCell ref="AI3:AN3"/>
    <mergeCell ref="AP3:AT3"/>
    <mergeCell ref="AX3:B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E421-DC7B-0240-B33D-EB92256FFF58}">
  <sheetPr codeName="Sheet5"/>
  <dimension ref="A1:AX6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S3" sqref="AS3"/>
    </sheetView>
  </sheetViews>
  <sheetFormatPr baseColWidth="10" defaultRowHeight="16"/>
  <cols>
    <col min="1" max="1" width="13" style="4" bestFit="1" customWidth="1"/>
    <col min="2" max="2" width="19.33203125" style="4" bestFit="1" customWidth="1"/>
    <col min="3" max="3" width="5.83203125" style="4" customWidth="1"/>
    <col min="4" max="4" width="11.1640625" style="4" bestFit="1" customWidth="1"/>
    <col min="5" max="6" width="11" style="4" bestFit="1" customWidth="1"/>
    <col min="7" max="10" width="9.83203125" style="4" bestFit="1" customWidth="1"/>
    <col min="11" max="13" width="11.33203125" style="4" bestFit="1" customWidth="1"/>
    <col min="14" max="14" width="5.83203125" style="4" customWidth="1"/>
    <col min="15" max="15" width="13.6640625" style="4" bestFit="1" customWidth="1"/>
    <col min="16" max="16" width="14.1640625" style="4" bestFit="1" customWidth="1"/>
    <col min="17" max="17" width="5.83203125" style="4" customWidth="1"/>
    <col min="18" max="18" width="10.1640625" style="4" bestFit="1" customWidth="1"/>
    <col min="19" max="20" width="9.83203125" style="4" bestFit="1" customWidth="1"/>
    <col min="21" max="22" width="10.5" style="4" bestFit="1" customWidth="1"/>
    <col min="23" max="24" width="11.33203125" style="4" bestFit="1" customWidth="1"/>
    <col min="25" max="25" width="5.83203125" style="4" customWidth="1"/>
    <col min="26" max="26" width="11" style="4" bestFit="1" customWidth="1"/>
    <col min="27" max="27" width="10.5" style="4" bestFit="1" customWidth="1"/>
    <col min="28" max="28" width="11.33203125" style="4" bestFit="1" customWidth="1"/>
    <col min="29" max="29" width="5.83203125" style="4" customWidth="1"/>
    <col min="30" max="30" width="9.83203125" style="4" bestFit="1" customWidth="1"/>
    <col min="31" max="31" width="10.5" style="4" customWidth="1"/>
    <col min="32" max="32" width="5.83203125" style="4" customWidth="1"/>
    <col min="33" max="34" width="11" style="4" bestFit="1" customWidth="1"/>
    <col min="35" max="35" width="10.5" style="4" bestFit="1" customWidth="1"/>
    <col min="36" max="36" width="11.33203125" style="4" bestFit="1" customWidth="1"/>
    <col min="37" max="37" width="5.83203125" style="4" customWidth="1"/>
    <col min="38" max="39" width="12" style="4" customWidth="1"/>
    <col min="40" max="40" width="5.83203125" style="4" customWidth="1"/>
    <col min="41" max="41" width="16" style="4" bestFit="1" customWidth="1"/>
    <col min="42" max="42" width="5.83203125" style="4" customWidth="1"/>
    <col min="43" max="43" width="19.33203125" style="4" bestFit="1" customWidth="1"/>
    <col min="44" max="44" width="5.83203125" style="4" customWidth="1"/>
    <col min="45" max="46" width="10.5" style="4" bestFit="1" customWidth="1"/>
    <col min="47" max="47" width="5.83203125" style="4" customWidth="1"/>
    <col min="48" max="16384" width="10.83203125" style="4"/>
  </cols>
  <sheetData>
    <row r="1" spans="1:49">
      <c r="A1" s="35" t="s">
        <v>546</v>
      </c>
    </row>
    <row r="2" spans="1:49">
      <c r="A2" s="35"/>
      <c r="B2" s="268" t="s">
        <v>441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O2" s="268" t="s">
        <v>442</v>
      </c>
      <c r="P2" s="268"/>
      <c r="Q2" s="268"/>
      <c r="R2" s="268"/>
      <c r="S2" s="268"/>
      <c r="T2" s="268"/>
      <c r="U2" s="268"/>
      <c r="V2" s="268"/>
      <c r="W2" s="268"/>
      <c r="X2" s="268"/>
      <c r="Z2" s="268" t="s">
        <v>443</v>
      </c>
      <c r="AA2" s="268"/>
      <c r="AB2" s="268"/>
      <c r="AC2" s="268"/>
      <c r="AD2" s="268"/>
      <c r="AE2" s="268"/>
      <c r="AG2" s="268" t="s">
        <v>444</v>
      </c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S2" s="19" t="s">
        <v>445</v>
      </c>
      <c r="AT2" s="19"/>
    </row>
    <row r="3" spans="1:49" s="6" customFormat="1">
      <c r="A3" s="10"/>
      <c r="B3" s="10" t="s">
        <v>132</v>
      </c>
      <c r="C3" s="7"/>
      <c r="D3" s="33" t="s">
        <v>565</v>
      </c>
      <c r="E3" s="33"/>
      <c r="F3" s="33"/>
      <c r="G3" s="33"/>
      <c r="H3" s="33"/>
      <c r="I3" s="7"/>
      <c r="J3" s="33"/>
      <c r="K3" s="33"/>
      <c r="L3" s="33"/>
      <c r="M3" s="33"/>
      <c r="N3" s="33"/>
      <c r="O3" s="274" t="s">
        <v>90</v>
      </c>
      <c r="P3" s="274"/>
      <c r="Q3" s="10"/>
      <c r="R3" s="7" t="s">
        <v>570</v>
      </c>
      <c r="S3" s="7"/>
      <c r="T3" s="7"/>
      <c r="U3" s="7"/>
      <c r="V3" s="7"/>
      <c r="W3" s="32"/>
      <c r="X3" s="32"/>
      <c r="Y3" s="7"/>
      <c r="Z3" s="32" t="s">
        <v>571</v>
      </c>
      <c r="AA3" s="32"/>
      <c r="AB3" s="32"/>
      <c r="AC3" s="7"/>
      <c r="AD3" s="267" t="s">
        <v>567</v>
      </c>
      <c r="AE3" s="267"/>
      <c r="AF3" s="32"/>
      <c r="AG3" s="32" t="s">
        <v>130</v>
      </c>
      <c r="AH3" s="32"/>
      <c r="AI3" s="32"/>
      <c r="AJ3" s="32"/>
      <c r="AK3" s="32"/>
      <c r="AL3" s="267" t="s">
        <v>129</v>
      </c>
      <c r="AM3" s="267"/>
      <c r="AN3" s="32"/>
      <c r="AO3" s="32" t="s">
        <v>127</v>
      </c>
      <c r="AP3" s="32"/>
      <c r="AQ3" s="32" t="s">
        <v>131</v>
      </c>
      <c r="AR3" s="32"/>
      <c r="AS3" s="241" t="s">
        <v>569</v>
      </c>
      <c r="AT3" s="241"/>
      <c r="AU3" s="32"/>
    </row>
    <row r="4" spans="1:49" s="3" customFormat="1">
      <c r="A4" s="3" t="s">
        <v>22</v>
      </c>
      <c r="B4" s="3" t="s">
        <v>50</v>
      </c>
      <c r="D4" s="3" t="s">
        <v>43</v>
      </c>
      <c r="E4" s="3" t="s">
        <v>42</v>
      </c>
      <c r="F4" s="3" t="s">
        <v>5</v>
      </c>
      <c r="G4" s="3" t="s">
        <v>11</v>
      </c>
      <c r="H4" s="3" t="s">
        <v>12</v>
      </c>
      <c r="I4" s="3" t="s">
        <v>47</v>
      </c>
      <c r="J4" s="3" t="s">
        <v>15</v>
      </c>
      <c r="K4" s="3" t="s">
        <v>41</v>
      </c>
      <c r="L4" s="3" t="s">
        <v>45</v>
      </c>
      <c r="M4" s="3" t="s">
        <v>44</v>
      </c>
      <c r="O4" s="3" t="s">
        <v>27</v>
      </c>
      <c r="P4" s="3" t="s">
        <v>91</v>
      </c>
      <c r="R4" s="3" t="s">
        <v>3</v>
      </c>
      <c r="S4" s="3" t="s">
        <v>13</v>
      </c>
      <c r="T4" s="3" t="s">
        <v>46</v>
      </c>
      <c r="U4" s="3" t="s">
        <v>20</v>
      </c>
      <c r="V4" s="3" t="s">
        <v>48</v>
      </c>
      <c r="W4" s="3" t="s">
        <v>52</v>
      </c>
      <c r="X4" s="3" t="s">
        <v>55</v>
      </c>
      <c r="Z4" s="3" t="s">
        <v>7</v>
      </c>
      <c r="AA4" s="3" t="s">
        <v>17</v>
      </c>
      <c r="AB4" s="3" t="s">
        <v>49</v>
      </c>
      <c r="AD4" s="3" t="s">
        <v>16</v>
      </c>
      <c r="AE4" s="3" t="s">
        <v>21</v>
      </c>
      <c r="AG4" s="3" t="s">
        <v>56</v>
      </c>
      <c r="AH4" s="3" t="s">
        <v>6</v>
      </c>
      <c r="AI4" s="3" t="s">
        <v>62</v>
      </c>
      <c r="AJ4" s="3" t="s">
        <v>54</v>
      </c>
      <c r="AL4" s="3" t="s">
        <v>51</v>
      </c>
      <c r="AM4" s="3" t="s">
        <v>10</v>
      </c>
      <c r="AO4" s="3" t="s">
        <v>39</v>
      </c>
      <c r="AQ4" s="3" t="s">
        <v>53</v>
      </c>
      <c r="AS4" s="3" t="s">
        <v>18</v>
      </c>
      <c r="AT4" s="3" t="s">
        <v>19</v>
      </c>
    </row>
    <row r="5" spans="1:49">
      <c r="A5" s="39" t="s">
        <v>121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</row>
    <row r="6" spans="1:49" s="38" customFormat="1" ht="17" thickBot="1">
      <c r="A6" s="14" t="s">
        <v>37</v>
      </c>
      <c r="B6" s="48">
        <v>19</v>
      </c>
      <c r="C6" s="48"/>
      <c r="D6" s="48">
        <v>44</v>
      </c>
      <c r="E6" s="48">
        <v>37</v>
      </c>
      <c r="F6" s="48">
        <v>28</v>
      </c>
      <c r="G6" s="48">
        <v>29</v>
      </c>
      <c r="H6" s="48">
        <v>23</v>
      </c>
      <c r="I6" s="48">
        <v>8</v>
      </c>
      <c r="J6" s="48">
        <v>30</v>
      </c>
      <c r="K6" s="48">
        <v>23</v>
      </c>
      <c r="L6" s="48">
        <v>43</v>
      </c>
      <c r="M6" s="48">
        <v>30</v>
      </c>
      <c r="N6" s="48"/>
      <c r="O6" s="48">
        <v>31</v>
      </c>
      <c r="P6" s="48"/>
      <c r="Q6" s="48"/>
      <c r="R6" s="48">
        <v>11</v>
      </c>
      <c r="S6" s="48">
        <v>21</v>
      </c>
      <c r="T6" s="48">
        <v>13</v>
      </c>
      <c r="U6" s="48">
        <v>19</v>
      </c>
      <c r="V6" s="48">
        <v>10</v>
      </c>
      <c r="W6" s="48">
        <v>98</v>
      </c>
      <c r="X6" s="48">
        <v>26</v>
      </c>
      <c r="Y6" s="48"/>
      <c r="Z6" s="48">
        <v>11</v>
      </c>
      <c r="AA6" s="48">
        <v>6</v>
      </c>
      <c r="AB6" s="48">
        <v>15</v>
      </c>
      <c r="AC6" s="48"/>
      <c r="AD6" s="48">
        <v>14</v>
      </c>
      <c r="AE6" s="48">
        <v>22</v>
      </c>
      <c r="AF6" s="48"/>
      <c r="AG6" s="48">
        <v>10</v>
      </c>
      <c r="AH6" s="48">
        <v>21</v>
      </c>
      <c r="AI6" s="48">
        <v>17</v>
      </c>
      <c r="AJ6" s="48">
        <v>14</v>
      </c>
      <c r="AK6" s="48"/>
      <c r="AL6" s="48">
        <v>22</v>
      </c>
      <c r="AM6" s="48">
        <v>20</v>
      </c>
      <c r="AN6" s="48"/>
      <c r="AO6" s="48">
        <v>12</v>
      </c>
      <c r="AP6" s="48"/>
      <c r="AQ6" s="48">
        <v>4</v>
      </c>
      <c r="AR6" s="48"/>
      <c r="AS6" s="48">
        <v>9</v>
      </c>
      <c r="AT6" s="48">
        <v>21</v>
      </c>
      <c r="AU6" s="48"/>
      <c r="AV6" s="49"/>
      <c r="AW6" s="49"/>
    </row>
    <row r="7" spans="1:49" ht="17" thickTop="1">
      <c r="A7" s="3" t="s">
        <v>119</v>
      </c>
    </row>
    <row r="8" spans="1:49" ht="18">
      <c r="A8" s="4" t="s">
        <v>63</v>
      </c>
      <c r="B8" s="59">
        <v>48.469259315789472</v>
      </c>
      <c r="C8" s="59"/>
      <c r="D8" s="59">
        <v>51.5059820909091</v>
      </c>
      <c r="E8" s="59">
        <v>50.685107594594605</v>
      </c>
      <c r="F8" s="59">
        <v>48.974969357142854</v>
      </c>
      <c r="G8" s="59">
        <v>50.799457862068962</v>
      </c>
      <c r="H8" s="59">
        <v>48.468465695652178</v>
      </c>
      <c r="I8" s="59">
        <v>50.017892374999995</v>
      </c>
      <c r="J8" s="59">
        <v>44.335357200000004</v>
      </c>
      <c r="K8" s="59">
        <v>51.349098130434776</v>
      </c>
      <c r="L8" s="59">
        <v>49.856761697674415</v>
      </c>
      <c r="M8" s="59">
        <v>47.744016366666671</v>
      </c>
      <c r="N8" s="59"/>
      <c r="O8" s="59">
        <v>50.578947225806452</v>
      </c>
      <c r="P8" s="59">
        <v>53.186717999999999</v>
      </c>
      <c r="Q8" s="59"/>
      <c r="R8" s="59">
        <v>49.507687363636364</v>
      </c>
      <c r="S8" s="59">
        <v>47.971136857142859</v>
      </c>
      <c r="T8" s="59">
        <v>46.345596461538449</v>
      </c>
      <c r="U8" s="59">
        <v>47.484073473684205</v>
      </c>
      <c r="V8" s="59">
        <v>50.302034800000001</v>
      </c>
      <c r="W8" s="59">
        <v>50.576917724489775</v>
      </c>
      <c r="X8" s="59">
        <v>51.974127307692314</v>
      </c>
      <c r="Y8" s="59"/>
      <c r="Z8" s="59">
        <v>50.810365727272732</v>
      </c>
      <c r="AA8" s="59">
        <v>48.66528816666667</v>
      </c>
      <c r="AB8" s="59">
        <v>48.370087866666658</v>
      </c>
      <c r="AC8" s="59"/>
      <c r="AD8" s="59">
        <v>49.737449142857145</v>
      </c>
      <c r="AE8" s="59">
        <v>49.867578363636362</v>
      </c>
      <c r="AF8" s="59"/>
      <c r="AG8" s="59">
        <v>52.613641700000002</v>
      </c>
      <c r="AH8" s="59">
        <v>51.859882000000006</v>
      </c>
      <c r="AI8" s="59">
        <v>48.83948476470588</v>
      </c>
      <c r="AJ8" s="59">
        <v>48.202597000000004</v>
      </c>
      <c r="AK8" s="59"/>
      <c r="AL8" s="59">
        <v>49.856953772727259</v>
      </c>
      <c r="AM8" s="59">
        <v>50.574587449999996</v>
      </c>
      <c r="AN8" s="59"/>
      <c r="AO8" s="59">
        <v>50.368036666666661</v>
      </c>
      <c r="AP8" s="59"/>
      <c r="AQ8" s="59">
        <v>51.016414000000005</v>
      </c>
      <c r="AR8" s="59"/>
      <c r="AS8" s="59">
        <v>51.194186666666667</v>
      </c>
      <c r="AT8" s="59">
        <v>52.050301047619044</v>
      </c>
      <c r="AU8" s="59"/>
      <c r="AV8" s="57"/>
    </row>
    <row r="9" spans="1:49" ht="18">
      <c r="A9" s="4" t="s">
        <v>64</v>
      </c>
      <c r="B9" s="59">
        <v>9.5372051578947357</v>
      </c>
      <c r="C9" s="59"/>
      <c r="D9" s="59">
        <v>6.5412892954545434</v>
      </c>
      <c r="E9" s="59">
        <v>7.7831364054054051</v>
      </c>
      <c r="F9" s="59">
        <v>8.6164613928571416</v>
      </c>
      <c r="G9" s="59">
        <v>8.4382957241379319</v>
      </c>
      <c r="H9" s="59">
        <v>8.665444217391304</v>
      </c>
      <c r="I9" s="59">
        <v>5.96126325</v>
      </c>
      <c r="J9" s="59">
        <v>15.181801333333336</v>
      </c>
      <c r="K9" s="59">
        <v>7.3505020869565199</v>
      </c>
      <c r="L9" s="59">
        <v>9.5660946046511608</v>
      </c>
      <c r="M9" s="59">
        <v>9.2736592999999985</v>
      </c>
      <c r="N9" s="59"/>
      <c r="O9" s="59">
        <v>5.8862296129032252</v>
      </c>
      <c r="P9" s="59">
        <v>3.8124992000000004</v>
      </c>
      <c r="Q9" s="59"/>
      <c r="R9" s="59">
        <v>6.3921795454545451</v>
      </c>
      <c r="S9" s="59">
        <v>8.2603099047619057</v>
      </c>
      <c r="T9" s="59">
        <v>9.4186075384615364</v>
      </c>
      <c r="U9" s="59">
        <v>8.9163521578947371</v>
      </c>
      <c r="V9" s="59">
        <v>7.4667602999999998</v>
      </c>
      <c r="W9" s="59">
        <v>7.8403463265306099</v>
      </c>
      <c r="X9" s="59">
        <v>7.3596977692307712</v>
      </c>
      <c r="Y9" s="59"/>
      <c r="Z9" s="59">
        <v>8.2999715454545466</v>
      </c>
      <c r="AA9" s="59">
        <v>9.7730480000000011</v>
      </c>
      <c r="AB9" s="59">
        <v>9.8903778666666664</v>
      </c>
      <c r="AC9" s="59"/>
      <c r="AD9" s="59">
        <v>7.941455642857143</v>
      </c>
      <c r="AE9" s="59">
        <v>7.4649916363636351</v>
      </c>
      <c r="AF9" s="59"/>
      <c r="AG9" s="59">
        <v>5.3697315999999997</v>
      </c>
      <c r="AH9" s="59">
        <v>6.1402258571428581</v>
      </c>
      <c r="AI9" s="59">
        <v>8.2922778235294121</v>
      </c>
      <c r="AJ9" s="59">
        <v>11.685744642857141</v>
      </c>
      <c r="AK9" s="59"/>
      <c r="AL9" s="59">
        <v>8.3960738636363619</v>
      </c>
      <c r="AM9" s="59">
        <v>6.3495254499999998</v>
      </c>
      <c r="AN9" s="59"/>
      <c r="AO9" s="59">
        <v>6.2544516666666672</v>
      </c>
      <c r="AP9" s="59"/>
      <c r="AQ9" s="59">
        <v>6.4793867499999998</v>
      </c>
      <c r="AR9" s="59"/>
      <c r="AS9" s="59">
        <v>4.7416383333333343</v>
      </c>
      <c r="AT9" s="59">
        <v>5.0294313333333331</v>
      </c>
      <c r="AU9" s="59"/>
      <c r="AV9" s="57"/>
    </row>
    <row r="10" spans="1:49" ht="18">
      <c r="A10" s="4" t="s">
        <v>65</v>
      </c>
      <c r="B10" s="59">
        <v>1.1373533157894737</v>
      </c>
      <c r="C10" s="59"/>
      <c r="D10" s="59">
        <v>0.5850313863636365</v>
      </c>
      <c r="E10" s="59">
        <v>0.84544745945945954</v>
      </c>
      <c r="F10" s="59">
        <v>0.79868842857142852</v>
      </c>
      <c r="G10" s="59">
        <v>1.2370286551724137</v>
      </c>
      <c r="H10" s="59">
        <v>1.049074913043478</v>
      </c>
      <c r="I10" s="59">
        <v>0.64385112500000008</v>
      </c>
      <c r="J10" s="59">
        <v>2.2618366333333331</v>
      </c>
      <c r="K10" s="59">
        <v>1.0754207391304349</v>
      </c>
      <c r="L10" s="59">
        <v>1.4163332558139532</v>
      </c>
      <c r="M10" s="59">
        <v>1.2480424666666667</v>
      </c>
      <c r="N10" s="59"/>
      <c r="O10" s="59">
        <v>0.77679574193548384</v>
      </c>
      <c r="P10" s="59">
        <v>0.20391699999999999</v>
      </c>
      <c r="Q10" s="59"/>
      <c r="R10" s="59">
        <v>0.56667181818181822</v>
      </c>
      <c r="S10" s="59">
        <v>1.383760476190476</v>
      </c>
      <c r="T10" s="59">
        <v>1.2531479999999999</v>
      </c>
      <c r="U10" s="59">
        <v>1.1919691052631578</v>
      </c>
      <c r="V10" s="59">
        <v>0.69930779999999992</v>
      </c>
      <c r="W10" s="59">
        <v>0.85052800000000006</v>
      </c>
      <c r="X10" s="59">
        <v>0.61451457692307698</v>
      </c>
      <c r="Y10" s="59"/>
      <c r="Z10" s="59">
        <v>0.87770772727272717</v>
      </c>
      <c r="AA10" s="59">
        <v>1.0447848333333334</v>
      </c>
      <c r="AB10" s="59">
        <v>1.0569513333333334</v>
      </c>
      <c r="AC10" s="59"/>
      <c r="AD10" s="59">
        <v>0.95011392857142862</v>
      </c>
      <c r="AE10" s="59">
        <v>0.73782827272727269</v>
      </c>
      <c r="AF10" s="59"/>
      <c r="AG10" s="59">
        <v>0.31171810000000005</v>
      </c>
      <c r="AH10" s="59">
        <v>0.4703048095238096</v>
      </c>
      <c r="AI10" s="59">
        <v>0.98077711764705877</v>
      </c>
      <c r="AJ10" s="59">
        <v>1.1477384285714287</v>
      </c>
      <c r="AK10" s="59"/>
      <c r="AL10" s="59">
        <v>0.55217927272727285</v>
      </c>
      <c r="AM10" s="59">
        <v>0.43862499999999988</v>
      </c>
      <c r="AN10" s="59"/>
      <c r="AO10" s="59">
        <v>0.42061608333333328</v>
      </c>
      <c r="AP10" s="59"/>
      <c r="AQ10" s="59">
        <v>0.71328125000000009</v>
      </c>
      <c r="AR10" s="59"/>
      <c r="AS10" s="59">
        <v>0.4043984444444445</v>
      </c>
      <c r="AT10" s="59">
        <v>0.23084342857142859</v>
      </c>
      <c r="AU10" s="59"/>
      <c r="AV10" s="57"/>
    </row>
    <row r="11" spans="1:49" ht="18">
      <c r="A11" s="4" t="s">
        <v>66</v>
      </c>
      <c r="B11" s="59">
        <v>2.326805263157895E-2</v>
      </c>
      <c r="C11" s="59"/>
      <c r="D11" s="59">
        <v>6.6338954545454562E-2</v>
      </c>
      <c r="E11" s="59">
        <v>8.2549135135135107E-2</v>
      </c>
      <c r="F11" s="59">
        <v>2.4385307692307696E-2</v>
      </c>
      <c r="G11" s="59">
        <v>9.0297827586206886E-2</v>
      </c>
      <c r="H11" s="59">
        <v>8.7647826086956537E-2</v>
      </c>
      <c r="I11" s="59">
        <v>4.7345375000000002E-2</v>
      </c>
      <c r="J11" s="59">
        <v>3.1044499999999992E-2</v>
      </c>
      <c r="K11" s="59">
        <v>0.12559873913043476</v>
      </c>
      <c r="L11" s="59">
        <v>6.2088604651162789E-2</v>
      </c>
      <c r="M11" s="59">
        <v>3.32448275862069E-2</v>
      </c>
      <c r="N11" s="59"/>
      <c r="O11" s="59">
        <v>0.23860903225806454</v>
      </c>
      <c r="P11" s="59">
        <v>0.1004834</v>
      </c>
      <c r="Q11" s="59"/>
      <c r="R11" s="59">
        <v>4.3110454545454542E-2</v>
      </c>
      <c r="S11" s="59">
        <v>6.9556714285714291E-2</v>
      </c>
      <c r="T11" s="59">
        <v>2.9975384615384612E-2</v>
      </c>
      <c r="U11" s="59">
        <v>2.0847210526315788E-2</v>
      </c>
      <c r="V11" s="59">
        <v>4.6011500000000004E-2</v>
      </c>
      <c r="W11" s="59">
        <v>2.1965782608695656E-2</v>
      </c>
      <c r="X11" s="59">
        <v>8.3489653846153825E-2</v>
      </c>
      <c r="Y11" s="59"/>
      <c r="Z11" s="59">
        <v>6.5367272727272732E-2</v>
      </c>
      <c r="AA11" s="59">
        <v>4.1558333333333336E-2</v>
      </c>
      <c r="AB11" s="59">
        <v>3.5063133333333329E-2</v>
      </c>
      <c r="AC11" s="59"/>
      <c r="AD11" s="59">
        <v>3.7081785714285713E-2</v>
      </c>
      <c r="AE11" s="73" t="s">
        <v>58</v>
      </c>
      <c r="AF11" s="59"/>
      <c r="AG11" s="59">
        <v>0.10863010000000002</v>
      </c>
      <c r="AH11" s="59">
        <v>2.1514157894736843E-2</v>
      </c>
      <c r="AI11" s="59">
        <v>2.1104764705882354E-2</v>
      </c>
      <c r="AJ11" s="59">
        <v>2.0447666666666663E-2</v>
      </c>
      <c r="AK11" s="59"/>
      <c r="AL11" s="59">
        <v>5.1770954545454551E-2</v>
      </c>
      <c r="AM11" s="59">
        <v>1.5945499999999998E-2</v>
      </c>
      <c r="AN11" s="59"/>
      <c r="AO11" s="59">
        <v>1.1182249999999999E-2</v>
      </c>
      <c r="AP11" s="59"/>
      <c r="AQ11" s="59">
        <v>5.2856749999999994E-2</v>
      </c>
      <c r="AR11" s="59"/>
      <c r="AS11" s="59">
        <v>9.1569333333333336E-2</v>
      </c>
      <c r="AT11" s="59">
        <v>0.1043697619047619</v>
      </c>
      <c r="AU11" s="59"/>
      <c r="AV11" s="57"/>
    </row>
    <row r="12" spans="1:49">
      <c r="A12" s="4" t="s">
        <v>32</v>
      </c>
      <c r="B12" s="59">
        <v>19.388307894736844</v>
      </c>
      <c r="C12" s="59"/>
      <c r="D12" s="59">
        <v>20.014821136363636</v>
      </c>
      <c r="E12" s="59">
        <v>19.487442810810816</v>
      </c>
      <c r="F12" s="59">
        <v>21.62732732142857</v>
      </c>
      <c r="G12" s="59">
        <v>17.349604172413791</v>
      </c>
      <c r="H12" s="59">
        <v>20.334631782608692</v>
      </c>
      <c r="I12" s="59">
        <v>21.314349499999999</v>
      </c>
      <c r="J12" s="59">
        <v>18.80217316666667</v>
      </c>
      <c r="K12" s="59">
        <v>17.953376608695645</v>
      </c>
      <c r="L12" s="59">
        <v>17.554930023255817</v>
      </c>
      <c r="M12" s="59">
        <v>19.344371599999995</v>
      </c>
      <c r="N12" s="59"/>
      <c r="O12" s="59">
        <v>18.618295516129034</v>
      </c>
      <c r="P12" s="59">
        <v>0.97241619999999995</v>
      </c>
      <c r="Q12" s="59"/>
      <c r="R12" s="59">
        <v>19.82272</v>
      </c>
      <c r="S12" s="59">
        <v>19.690242904761906</v>
      </c>
      <c r="T12" s="59">
        <v>20.186734769230767</v>
      </c>
      <c r="U12" s="59">
        <v>19.795128052631579</v>
      </c>
      <c r="V12" s="59">
        <v>20.533332399999999</v>
      </c>
      <c r="W12" s="59">
        <v>18.904654020408159</v>
      </c>
      <c r="X12" s="59">
        <v>20.667737961538471</v>
      </c>
      <c r="Y12" s="59"/>
      <c r="Z12" s="59">
        <v>20.156662545454544</v>
      </c>
      <c r="AA12" s="59">
        <v>18.792716666666667</v>
      </c>
      <c r="AB12" s="59">
        <v>20.622596733333332</v>
      </c>
      <c r="AC12" s="59"/>
      <c r="AD12" s="59">
        <v>19.295458857142858</v>
      </c>
      <c r="AE12" s="59">
        <v>20.519834772727272</v>
      </c>
      <c r="AF12" s="59"/>
      <c r="AG12" s="59">
        <v>20.238690299999998</v>
      </c>
      <c r="AH12" s="59">
        <v>20.244363523809525</v>
      </c>
      <c r="AI12" s="59">
        <v>19.759503882352941</v>
      </c>
      <c r="AJ12" s="59">
        <v>18.665046928571428</v>
      </c>
      <c r="AK12" s="59"/>
      <c r="AL12" s="59">
        <v>18.970062181818182</v>
      </c>
      <c r="AM12" s="59">
        <v>20.921771700000001</v>
      </c>
      <c r="AN12" s="59"/>
      <c r="AO12" s="59">
        <v>20.581109999999999</v>
      </c>
      <c r="AP12" s="59"/>
      <c r="AQ12" s="59">
        <v>21.537627999999998</v>
      </c>
      <c r="AR12" s="59"/>
      <c r="AS12" s="59">
        <v>20.882619111111111</v>
      </c>
      <c r="AT12" s="59">
        <v>19.74447557142857</v>
      </c>
      <c r="AU12" s="59"/>
      <c r="AV12" s="57"/>
    </row>
    <row r="13" spans="1:49" ht="18">
      <c r="A13" s="4" t="s">
        <v>67</v>
      </c>
      <c r="B13" s="59">
        <v>2.8331578947368421E-3</v>
      </c>
      <c r="C13" s="59"/>
      <c r="D13" s="73" t="s">
        <v>58</v>
      </c>
      <c r="E13" s="73" t="s">
        <v>58</v>
      </c>
      <c r="F13" s="73" t="s">
        <v>58</v>
      </c>
      <c r="G13" s="59">
        <v>4.2860689655172413E-3</v>
      </c>
      <c r="H13" s="59">
        <v>5.2052173913043473E-3</v>
      </c>
      <c r="I13" s="59">
        <v>9.0275000000000002E-4</v>
      </c>
      <c r="J13" s="59">
        <v>5.5029000000000007E-3</v>
      </c>
      <c r="K13" s="73" t="s">
        <v>58</v>
      </c>
      <c r="L13" s="73" t="s">
        <v>58</v>
      </c>
      <c r="M13" s="73" t="s">
        <v>58</v>
      </c>
      <c r="N13" s="73"/>
      <c r="O13" s="59">
        <v>3.5093548387096778E-3</v>
      </c>
      <c r="P13" s="59">
        <v>3.9501999999999992E-3</v>
      </c>
      <c r="Q13" s="59"/>
      <c r="R13" s="59">
        <v>8.6786363636363623E-3</v>
      </c>
      <c r="S13" s="59">
        <v>5.0016190476190481E-3</v>
      </c>
      <c r="T13" s="59">
        <v>5.3741538461538462E-3</v>
      </c>
      <c r="U13" s="59">
        <v>4.2077368421052624E-3</v>
      </c>
      <c r="V13" s="59">
        <v>4.2718000000000009E-3</v>
      </c>
      <c r="W13" s="73" t="s">
        <v>58</v>
      </c>
      <c r="X13" s="73" t="s">
        <v>58</v>
      </c>
      <c r="Y13" s="59"/>
      <c r="Z13" s="73" t="s">
        <v>58</v>
      </c>
      <c r="AA13" s="59">
        <v>6.6791666666666666E-3</v>
      </c>
      <c r="AB13" s="73" t="s">
        <v>58</v>
      </c>
      <c r="AC13" s="59"/>
      <c r="AD13" s="59">
        <v>3.9969285714285714E-3</v>
      </c>
      <c r="AE13" s="59">
        <v>6.898777777777778E-3</v>
      </c>
      <c r="AF13" s="73"/>
      <c r="AG13" s="73" t="s">
        <v>58</v>
      </c>
      <c r="AH13" s="73" t="s">
        <v>58</v>
      </c>
      <c r="AI13" s="59">
        <v>4.3265882352941168E-3</v>
      </c>
      <c r="AJ13" s="73" t="s">
        <v>58</v>
      </c>
      <c r="AK13" s="73"/>
      <c r="AL13" s="59">
        <v>5.177090909090909E-3</v>
      </c>
      <c r="AM13" s="59">
        <v>6.7815499999999999E-3</v>
      </c>
      <c r="AN13" s="73"/>
      <c r="AO13" s="59">
        <v>6.0715000000000005E-3</v>
      </c>
      <c r="AP13" s="73"/>
      <c r="AQ13" s="73" t="s">
        <v>58</v>
      </c>
      <c r="AR13" s="73"/>
      <c r="AS13" s="59">
        <v>5.0407777777777777E-3</v>
      </c>
      <c r="AT13" s="59">
        <v>4.7913333333333341E-3</v>
      </c>
      <c r="AU13" s="73"/>
      <c r="AV13" s="57"/>
    </row>
    <row r="14" spans="1:49" ht="18">
      <c r="A14" s="4" t="s">
        <v>68</v>
      </c>
      <c r="B14" s="59">
        <v>2.3112807368421056</v>
      </c>
      <c r="C14" s="59"/>
      <c r="D14" s="59">
        <v>1.4333093409090905</v>
      </c>
      <c r="E14" s="59">
        <v>1.8120326756756757</v>
      </c>
      <c r="F14" s="59">
        <v>0.7652289642857143</v>
      </c>
      <c r="G14" s="59">
        <v>2.6717986896551729</v>
      </c>
      <c r="H14" s="59">
        <v>1.4341991739130433</v>
      </c>
      <c r="I14" s="59">
        <v>0.79952175000000003</v>
      </c>
      <c r="J14" s="59">
        <v>2.6512695333333332</v>
      </c>
      <c r="K14" s="59">
        <v>2.2317590434782613</v>
      </c>
      <c r="L14" s="59">
        <v>2.8156056046511622</v>
      </c>
      <c r="M14" s="59">
        <v>1.7556631666666662</v>
      </c>
      <c r="N14" s="59"/>
      <c r="O14" s="59">
        <v>1.7099357096774193</v>
      </c>
      <c r="P14" s="59">
        <v>0.14263520000000002</v>
      </c>
      <c r="Q14" s="59"/>
      <c r="R14" s="59">
        <v>1.3791692727272726</v>
      </c>
      <c r="S14" s="59">
        <v>1.6434649523809526</v>
      </c>
      <c r="T14" s="59">
        <v>1.7335166923076928</v>
      </c>
      <c r="U14" s="59">
        <v>2.0094931578947368</v>
      </c>
      <c r="V14" s="59">
        <v>1.8673294999999996</v>
      </c>
      <c r="W14" s="59">
        <v>2.3998256428571438</v>
      </c>
      <c r="X14" s="59">
        <v>1.6520775000000003</v>
      </c>
      <c r="Y14" s="59"/>
      <c r="Z14" s="59">
        <v>2.0093599090909091</v>
      </c>
      <c r="AA14" s="59">
        <v>2.3218459999999999</v>
      </c>
      <c r="AB14" s="59">
        <v>1.7392227333333337</v>
      </c>
      <c r="AC14" s="59"/>
      <c r="AD14" s="59">
        <v>2.2400466428571435</v>
      </c>
      <c r="AE14" s="59">
        <v>1.7850463636363634</v>
      </c>
      <c r="AF14" s="59"/>
      <c r="AG14" s="59">
        <v>1.9903358</v>
      </c>
      <c r="AH14" s="59">
        <v>2.010928857142857</v>
      </c>
      <c r="AI14" s="59">
        <v>2.1556689411764709</v>
      </c>
      <c r="AJ14" s="59">
        <v>2.8972552142857144</v>
      </c>
      <c r="AK14" s="59"/>
      <c r="AL14" s="59">
        <v>2.4523596818181814</v>
      </c>
      <c r="AM14" s="59">
        <v>1.7614386</v>
      </c>
      <c r="AN14" s="59"/>
      <c r="AO14" s="59">
        <v>1.9922769166666665</v>
      </c>
      <c r="AP14" s="59"/>
      <c r="AQ14" s="59">
        <v>1.1675942500000001</v>
      </c>
      <c r="AR14" s="59"/>
      <c r="AS14" s="59">
        <v>1.5105796391335224</v>
      </c>
      <c r="AT14" s="59">
        <v>1.8791390000000001</v>
      </c>
      <c r="AU14" s="59"/>
      <c r="AV14" s="57"/>
    </row>
    <row r="15" spans="1:49">
      <c r="A15" s="4" t="s">
        <v>33</v>
      </c>
      <c r="B15" s="59">
        <v>8.9709977894736852</v>
      </c>
      <c r="C15" s="59"/>
      <c r="D15" s="59">
        <v>13.476186568181816</v>
      </c>
      <c r="E15" s="59">
        <v>11.350465972972973</v>
      </c>
      <c r="F15" s="59">
        <v>12.206377321428571</v>
      </c>
      <c r="G15" s="59">
        <v>11.633832620689656</v>
      </c>
      <c r="H15" s="59">
        <v>12.106734086956521</v>
      </c>
      <c r="I15" s="59">
        <v>13.71484525</v>
      </c>
      <c r="J15" s="59">
        <v>7.4809226333333338</v>
      </c>
      <c r="K15" s="59">
        <v>12.814578826086958</v>
      </c>
      <c r="L15" s="59">
        <v>9.8614578837209272</v>
      </c>
      <c r="M15" s="59">
        <v>9.4960015333333327</v>
      </c>
      <c r="N15" s="59"/>
      <c r="O15" s="59">
        <v>13.465690709677421</v>
      </c>
      <c r="P15" s="59">
        <v>27.447294799999998</v>
      </c>
      <c r="Q15" s="59"/>
      <c r="R15" s="59">
        <v>13.399861363636363</v>
      </c>
      <c r="S15" s="59">
        <v>11.52239480952381</v>
      </c>
      <c r="T15" s="59">
        <v>9.5059266923076926</v>
      </c>
      <c r="U15" s="59">
        <v>9.4481476315789479</v>
      </c>
      <c r="V15" s="59">
        <v>11.0684466</v>
      </c>
      <c r="W15" s="59">
        <v>10.332034908163259</v>
      </c>
      <c r="X15" s="59">
        <v>12.123725576923079</v>
      </c>
      <c r="Y15" s="59"/>
      <c r="Z15" s="59">
        <v>10.702539</v>
      </c>
      <c r="AA15" s="59">
        <v>10.591180666666668</v>
      </c>
      <c r="AB15" s="59">
        <v>9.6022297333333331</v>
      </c>
      <c r="AC15" s="59"/>
      <c r="AD15" s="59">
        <v>10.373160571428572</v>
      </c>
      <c r="AE15" s="59">
        <v>10.977448409090909</v>
      </c>
      <c r="AF15" s="59"/>
      <c r="AG15" s="59">
        <v>10.707271799999999</v>
      </c>
      <c r="AH15" s="59">
        <v>10.479257142857142</v>
      </c>
      <c r="AI15" s="59">
        <v>9.4336512352941178</v>
      </c>
      <c r="AJ15" s="59">
        <v>7.879130142857143</v>
      </c>
      <c r="AK15" s="59"/>
      <c r="AL15" s="59">
        <v>10.435474772727273</v>
      </c>
      <c r="AM15" s="59">
        <v>10.848436999999999</v>
      </c>
      <c r="AN15" s="59"/>
      <c r="AO15" s="59">
        <v>10.140791166666668</v>
      </c>
      <c r="AP15" s="59"/>
      <c r="AQ15" s="59">
        <v>12.375350000000001</v>
      </c>
      <c r="AR15" s="59"/>
      <c r="AS15" s="59">
        <v>12.840705222222223</v>
      </c>
      <c r="AT15" s="59">
        <v>12.298815380952382</v>
      </c>
      <c r="AU15" s="59"/>
      <c r="AV15" s="57"/>
    </row>
    <row r="16" spans="1:49">
      <c r="A16" s="4" t="s">
        <v>34</v>
      </c>
      <c r="B16" s="59">
        <v>9.8811278947368404</v>
      </c>
      <c r="C16" s="59"/>
      <c r="D16" s="59">
        <v>6.9400889545454554</v>
      </c>
      <c r="E16" s="59">
        <v>8.7754972702702716</v>
      </c>
      <c r="F16" s="59">
        <v>7.6911620000000003</v>
      </c>
      <c r="G16" s="59">
        <v>7.575066862068967</v>
      </c>
      <c r="H16" s="59">
        <v>7.1159111304347826</v>
      </c>
      <c r="I16" s="59">
        <v>7.1582951249999995</v>
      </c>
      <c r="J16" s="59">
        <v>8.1764758333333347</v>
      </c>
      <c r="K16" s="59">
        <v>7.1339053043478264</v>
      </c>
      <c r="L16" s="59">
        <v>8.7553206511627888</v>
      </c>
      <c r="M16" s="59">
        <v>9.1598812000000009</v>
      </c>
      <c r="N16" s="59"/>
      <c r="O16" s="59">
        <v>7.7130807741935454</v>
      </c>
      <c r="P16" s="59">
        <v>14.361557199999998</v>
      </c>
      <c r="Q16" s="59"/>
      <c r="R16" s="59">
        <v>6.9746300000000012</v>
      </c>
      <c r="S16" s="59">
        <v>8.0531305714285715</v>
      </c>
      <c r="T16" s="59">
        <v>9.7906439230769209</v>
      </c>
      <c r="U16" s="59">
        <v>9.7612628947368432</v>
      </c>
      <c r="V16" s="59">
        <v>7.9926539000000005</v>
      </c>
      <c r="W16" s="59">
        <v>8.7589537551020378</v>
      </c>
      <c r="X16" s="59">
        <v>6.1035031153846155</v>
      </c>
      <c r="Y16" s="59"/>
      <c r="Z16" s="59">
        <v>7.691059181818181</v>
      </c>
      <c r="AA16" s="59">
        <v>8.2734550000000002</v>
      </c>
      <c r="AB16" s="59">
        <v>9.3109015333333325</v>
      </c>
      <c r="AC16" s="59"/>
      <c r="AD16" s="59">
        <v>8.9968386428571421</v>
      </c>
      <c r="AE16" s="59">
        <v>7.9364546818181827</v>
      </c>
      <c r="AF16" s="59"/>
      <c r="AG16" s="59">
        <v>9.3642407999999993</v>
      </c>
      <c r="AH16" s="59">
        <v>9.5579378095238106</v>
      </c>
      <c r="AI16" s="59">
        <v>10.141734117647061</v>
      </c>
      <c r="AJ16" s="59">
        <v>10.238315714285715</v>
      </c>
      <c r="AK16" s="59"/>
      <c r="AL16" s="59">
        <v>8.5467505454545432</v>
      </c>
      <c r="AM16" s="59">
        <v>8.3782831000000009</v>
      </c>
      <c r="AN16" s="59"/>
      <c r="AO16" s="59">
        <v>9.9555232500000006</v>
      </c>
      <c r="AP16" s="59"/>
      <c r="AQ16" s="59">
        <v>7.3862537499999998</v>
      </c>
      <c r="AR16" s="59"/>
      <c r="AS16" s="59">
        <v>8.4195698888888906</v>
      </c>
      <c r="AT16" s="59">
        <v>7.5282986190476171</v>
      </c>
      <c r="AU16" s="59"/>
      <c r="AV16" s="57"/>
    </row>
    <row r="17" spans="1:48">
      <c r="A17" s="4" t="s">
        <v>35</v>
      </c>
      <c r="B17" s="59">
        <v>6.9155210526315777E-2</v>
      </c>
      <c r="C17" s="59"/>
      <c r="D17" s="59">
        <v>0.12396720454545453</v>
      </c>
      <c r="E17" s="59">
        <v>0.10554416216216214</v>
      </c>
      <c r="F17" s="59">
        <v>0.12065378571428574</v>
      </c>
      <c r="G17" s="59">
        <v>9.1792206896551737E-2</v>
      </c>
      <c r="H17" s="59">
        <v>0.10381760869565218</v>
      </c>
      <c r="I17" s="59">
        <v>0.118391625</v>
      </c>
      <c r="J17" s="59">
        <v>6.7405133333333353E-2</v>
      </c>
      <c r="K17" s="59">
        <v>0.13083213043478259</v>
      </c>
      <c r="L17" s="59">
        <v>7.1306999999999995E-2</v>
      </c>
      <c r="M17" s="59">
        <v>5.6921733333333342E-2</v>
      </c>
      <c r="N17" s="59"/>
      <c r="O17" s="59">
        <v>0.11555419354838707</v>
      </c>
      <c r="P17" s="59">
        <v>0.17831259999999999</v>
      </c>
      <c r="Q17" s="59"/>
      <c r="R17" s="59">
        <v>0.11903754545454545</v>
      </c>
      <c r="S17" s="59">
        <v>9.159014285714287E-2</v>
      </c>
      <c r="T17" s="59">
        <v>8.1931615384615381E-2</v>
      </c>
      <c r="U17" s="59">
        <v>8.7797157894736813E-2</v>
      </c>
      <c r="V17" s="59">
        <v>0.10497000000000001</v>
      </c>
      <c r="W17" s="59">
        <v>9.839369387755105E-2</v>
      </c>
      <c r="X17" s="59">
        <v>3.4886559999999997E-2</v>
      </c>
      <c r="Y17" s="59"/>
      <c r="Z17" s="59">
        <v>8.7793454545454536E-2</v>
      </c>
      <c r="AA17" s="59">
        <v>9.5789666666666662E-2</v>
      </c>
      <c r="AB17" s="59">
        <v>9.2200266666666669E-2</v>
      </c>
      <c r="AC17" s="59"/>
      <c r="AD17" s="59">
        <v>6.9358857142857139E-2</v>
      </c>
      <c r="AE17" s="59">
        <v>9.8795090909090902E-2</v>
      </c>
      <c r="AF17" s="59"/>
      <c r="AG17" s="59">
        <v>0.1143933</v>
      </c>
      <c r="AH17" s="59">
        <v>3.181657142857143E-2</v>
      </c>
      <c r="AI17" s="59">
        <v>8.4195529411764697E-2</v>
      </c>
      <c r="AJ17" s="59">
        <v>9.9584714285714276E-2</v>
      </c>
      <c r="AK17" s="59"/>
      <c r="AL17" s="59">
        <v>6.4981181818181827E-2</v>
      </c>
      <c r="AM17" s="59">
        <v>1.8053449999999995E-2</v>
      </c>
      <c r="AN17" s="59"/>
      <c r="AO17" s="59">
        <v>4.3390750000000006E-2</v>
      </c>
      <c r="AP17" s="59"/>
      <c r="AQ17" s="59">
        <v>4.6387499999999998E-2</v>
      </c>
      <c r="AR17" s="59"/>
      <c r="AS17" s="59">
        <v>0.23706277777777776</v>
      </c>
      <c r="AT17" s="59">
        <v>0.24200076190476191</v>
      </c>
      <c r="AU17" s="59"/>
      <c r="AV17" s="57"/>
    </row>
    <row r="18" spans="1:48">
      <c r="A18" s="4" t="s">
        <v>36</v>
      </c>
      <c r="B18" s="59">
        <v>99.790788526315779</v>
      </c>
      <c r="C18" s="59"/>
      <c r="D18" s="59">
        <v>100.68701493181817</v>
      </c>
      <c r="E18" s="59">
        <v>100.9272234864865</v>
      </c>
      <c r="F18" s="59">
        <v>100.82351207142855</v>
      </c>
      <c r="G18" s="59">
        <v>99.89146068965519</v>
      </c>
      <c r="H18" s="59">
        <v>99.371131652173915</v>
      </c>
      <c r="I18" s="59">
        <v>99.776658124999997</v>
      </c>
      <c r="J18" s="59">
        <v>98.993788866666677</v>
      </c>
      <c r="K18" s="59">
        <v>100.16507160869564</v>
      </c>
      <c r="L18" s="59">
        <v>100.07153332558137</v>
      </c>
      <c r="M18" s="59">
        <v>98.110694033333331</v>
      </c>
      <c r="N18" s="59"/>
      <c r="O18" s="59">
        <v>99.106647870967763</v>
      </c>
      <c r="P18" s="59">
        <v>100.58968240000002</v>
      </c>
      <c r="Q18" s="59"/>
      <c r="R18" s="59">
        <v>98.219606272727276</v>
      </c>
      <c r="S18" s="59">
        <v>98.690913714285713</v>
      </c>
      <c r="T18" s="59">
        <v>98.351455230769233</v>
      </c>
      <c r="U18" s="59">
        <v>98.719278578947353</v>
      </c>
      <c r="V18" s="59">
        <v>100.0851186</v>
      </c>
      <c r="W18" s="59">
        <v>99.777119775510243</v>
      </c>
      <c r="X18" s="59">
        <v>100.61241823076922</v>
      </c>
      <c r="Y18" s="59"/>
      <c r="Z18" s="59">
        <v>100.70082636363635</v>
      </c>
      <c r="AA18" s="59">
        <v>99.606346499999987</v>
      </c>
      <c r="AB18" s="59">
        <v>100.71963120000001</v>
      </c>
      <c r="AC18" s="59"/>
      <c r="AD18" s="59">
        <v>99.644960999999995</v>
      </c>
      <c r="AE18" s="59">
        <v>99.390799818181819</v>
      </c>
      <c r="AF18" s="59"/>
      <c r="AG18" s="59">
        <v>100.81865350000001</v>
      </c>
      <c r="AH18" s="59">
        <v>100.81418176190475</v>
      </c>
      <c r="AI18" s="59">
        <v>99.712724764705882</v>
      </c>
      <c r="AJ18" s="59">
        <v>100.82855771428569</v>
      </c>
      <c r="AK18" s="59"/>
      <c r="AL18" s="59">
        <v>99.331783318181806</v>
      </c>
      <c r="AM18" s="59">
        <v>99.313448799999989</v>
      </c>
      <c r="AN18" s="59"/>
      <c r="AO18" s="59">
        <v>99.774019833333327</v>
      </c>
      <c r="AP18" s="59"/>
      <c r="AQ18" s="59">
        <v>100.77515225000002</v>
      </c>
      <c r="AR18" s="59"/>
      <c r="AS18" s="59">
        <v>99.936037333333331</v>
      </c>
      <c r="AT18" s="59">
        <v>99.112466238095223</v>
      </c>
      <c r="AU18" s="59"/>
      <c r="AV18" s="57"/>
    </row>
    <row r="19" spans="1:48">
      <c r="A19" s="4" t="s">
        <v>38</v>
      </c>
      <c r="B19" s="59">
        <v>61.807850995708336</v>
      </c>
      <c r="C19" s="59"/>
      <c r="D19" s="59">
        <v>77.584646730916973</v>
      </c>
      <c r="E19" s="59">
        <v>69.747583709473972</v>
      </c>
      <c r="F19" s="59">
        <v>73.882717483809969</v>
      </c>
      <c r="G19" s="59">
        <v>73.245264212913938</v>
      </c>
      <c r="H19" s="59">
        <v>75.202181859105963</v>
      </c>
      <c r="I19" s="59">
        <v>77.349573471862655</v>
      </c>
      <c r="J19" s="59">
        <v>61.990087847552473</v>
      </c>
      <c r="K19" s="59">
        <v>76.197480570335586</v>
      </c>
      <c r="L19" s="59">
        <v>66.750184327606206</v>
      </c>
      <c r="M19" s="59">
        <v>64.886471770424237</v>
      </c>
      <c r="N19" s="59"/>
      <c r="O19" s="59">
        <v>75.678075023255943</v>
      </c>
      <c r="P19" s="59">
        <v>77.30741471976205</v>
      </c>
      <c r="Q19" s="59"/>
      <c r="R19" s="59">
        <v>77.399876248412085</v>
      </c>
      <c r="S19" s="59">
        <v>71.83327404770165</v>
      </c>
      <c r="T19" s="59">
        <v>63.379046526416282</v>
      </c>
      <c r="U19" s="59">
        <v>63.297436597643369</v>
      </c>
      <c r="V19" s="59">
        <v>71.167930676707229</v>
      </c>
      <c r="W19" s="59">
        <v>67.76925572441958</v>
      </c>
      <c r="X19" s="59">
        <v>77.976843216831725</v>
      </c>
      <c r="Y19" s="59"/>
      <c r="Z19" s="59">
        <v>71.268495415436959</v>
      </c>
      <c r="AA19" s="59">
        <v>69.531216511743509</v>
      </c>
      <c r="AB19" s="59">
        <v>64.764641956870634</v>
      </c>
      <c r="AC19" s="59"/>
      <c r="AD19" s="59">
        <v>67.265520307889844</v>
      </c>
      <c r="AE19" s="59">
        <v>71.142543937872532</v>
      </c>
      <c r="AF19" s="59"/>
      <c r="AG19" s="59">
        <v>67.08491503770243</v>
      </c>
      <c r="AH19" s="59">
        <v>66.149847275450767</v>
      </c>
      <c r="AI19" s="59">
        <v>62.378930224826355</v>
      </c>
      <c r="AJ19" s="59">
        <v>57.837376250164347</v>
      </c>
      <c r="AK19" s="59"/>
      <c r="AL19" s="59">
        <v>68.515007805615653</v>
      </c>
      <c r="AM19" s="59">
        <v>69.771086736027613</v>
      </c>
      <c r="AN19" s="59"/>
      <c r="AO19" s="59">
        <v>64.484472669736007</v>
      </c>
      <c r="AP19" s="59"/>
      <c r="AQ19" s="59">
        <v>74.912504813079565</v>
      </c>
      <c r="AR19" s="59"/>
      <c r="AS19" s="59">
        <v>73.095713585289232</v>
      </c>
      <c r="AT19" s="59">
        <v>74.437546524557376</v>
      </c>
      <c r="AU19" s="59"/>
      <c r="AV19" s="57"/>
    </row>
    <row r="20" spans="1:48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7"/>
    </row>
    <row r="21" spans="1:48">
      <c r="A21" s="3" t="s">
        <v>60</v>
      </c>
      <c r="B21" s="59"/>
      <c r="C21" s="57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7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7"/>
    </row>
    <row r="22" spans="1:48" ht="18">
      <c r="A22" s="4" t="s">
        <v>63</v>
      </c>
      <c r="B22" s="59">
        <v>1.0351458572647942</v>
      </c>
      <c r="C22" s="59"/>
      <c r="D22" s="59">
        <v>0.61482638073839524</v>
      </c>
      <c r="E22" s="59">
        <v>0.6403181893767903</v>
      </c>
      <c r="F22" s="59">
        <v>0.4252891020927736</v>
      </c>
      <c r="G22" s="59">
        <v>1.2729306395709441</v>
      </c>
      <c r="H22" s="59">
        <v>0.45435910292368198</v>
      </c>
      <c r="I22" s="59">
        <v>1.4273172576178141</v>
      </c>
      <c r="J22" s="59">
        <v>0.58592916149883778</v>
      </c>
      <c r="K22" s="59">
        <v>0.98913711666046633</v>
      </c>
      <c r="L22" s="59">
        <v>0.39508366331811745</v>
      </c>
      <c r="M22" s="59">
        <v>0.91014196706129491</v>
      </c>
      <c r="N22" s="59"/>
      <c r="O22" s="59">
        <v>0.78622613790617324</v>
      </c>
      <c r="P22" s="59">
        <v>0.55557588707214567</v>
      </c>
      <c r="Q22" s="59"/>
      <c r="R22" s="59">
        <v>0.53627745619839329</v>
      </c>
      <c r="S22" s="59">
        <v>0.56583040890156744</v>
      </c>
      <c r="T22" s="59">
        <v>1.1390259725237804</v>
      </c>
      <c r="U22" s="59">
        <v>1.2802578224026866</v>
      </c>
      <c r="V22" s="59">
        <v>0.45395439316967306</v>
      </c>
      <c r="W22" s="59">
        <v>0.57812008302915063</v>
      </c>
      <c r="X22" s="59">
        <v>0.47758832999402928</v>
      </c>
      <c r="Y22" s="59"/>
      <c r="Z22" s="59">
        <v>0.65957659654301992</v>
      </c>
      <c r="AA22" s="59">
        <v>1.3128066347007299</v>
      </c>
      <c r="AB22" s="59">
        <v>0.63709825155840794</v>
      </c>
      <c r="AC22" s="59"/>
      <c r="AD22" s="59">
        <v>1.3135277595986374</v>
      </c>
      <c r="AE22" s="59">
        <v>0.83931567049319622</v>
      </c>
      <c r="AF22" s="59"/>
      <c r="AG22" s="59">
        <v>0.16870054555678074</v>
      </c>
      <c r="AH22" s="59">
        <v>0.49464384285423052</v>
      </c>
      <c r="AI22" s="59">
        <v>0.89246525457312131</v>
      </c>
      <c r="AJ22" s="59">
        <v>0.53396220791881643</v>
      </c>
      <c r="AK22" s="59"/>
      <c r="AL22" s="59">
        <v>1.0916343568340774</v>
      </c>
      <c r="AM22" s="59">
        <v>0.91482337273515069</v>
      </c>
      <c r="AN22" s="59"/>
      <c r="AO22" s="59">
        <v>0.92403055217605279</v>
      </c>
      <c r="AP22" s="59"/>
      <c r="AQ22" s="59">
        <v>0.80937997964532749</v>
      </c>
      <c r="AR22" s="59"/>
      <c r="AS22" s="59">
        <v>1.497706072601364</v>
      </c>
      <c r="AT22" s="59">
        <v>0.59182827648549563</v>
      </c>
      <c r="AU22" s="59"/>
      <c r="AV22" s="57"/>
    </row>
    <row r="23" spans="1:48" ht="18">
      <c r="A23" s="4" t="s">
        <v>64</v>
      </c>
      <c r="B23" s="59">
        <v>0.32496540592518014</v>
      </c>
      <c r="C23" s="59"/>
      <c r="D23" s="59">
        <v>0.27819925784883526</v>
      </c>
      <c r="E23" s="59">
        <v>0.21054198439976524</v>
      </c>
      <c r="F23" s="59">
        <v>0.3528258198758466</v>
      </c>
      <c r="G23" s="59">
        <v>0.17991506964032958</v>
      </c>
      <c r="H23" s="59">
        <v>0.17761183890613974</v>
      </c>
      <c r="I23" s="59">
        <v>0.71805520254066413</v>
      </c>
      <c r="J23" s="59">
        <v>0.19942933105364849</v>
      </c>
      <c r="K23" s="59">
        <v>0.34682522380373931</v>
      </c>
      <c r="L23" s="59">
        <v>0.3116695093922221</v>
      </c>
      <c r="M23" s="59">
        <v>0.73269703162402755</v>
      </c>
      <c r="N23" s="59"/>
      <c r="O23" s="59">
        <v>0.42864907853228928</v>
      </c>
      <c r="P23" s="59">
        <v>9.6113419608294087E-2</v>
      </c>
      <c r="Q23" s="59"/>
      <c r="R23" s="59">
        <v>0.10101295540815979</v>
      </c>
      <c r="S23" s="59">
        <v>0.15443327616405023</v>
      </c>
      <c r="T23" s="59">
        <v>0.4695881399039058</v>
      </c>
      <c r="U23" s="59">
        <v>1.4482227116857198</v>
      </c>
      <c r="V23" s="59">
        <v>0.42561175372559651</v>
      </c>
      <c r="W23" s="59">
        <v>0.15707685516234654</v>
      </c>
      <c r="X23" s="59">
        <v>0.63862201868568425</v>
      </c>
      <c r="Y23" s="59"/>
      <c r="Z23" s="59">
        <v>0.46890859361659282</v>
      </c>
      <c r="AA23" s="59">
        <v>0.55875791121522389</v>
      </c>
      <c r="AB23" s="59">
        <v>0.48865470324138316</v>
      </c>
      <c r="AC23" s="59"/>
      <c r="AD23" s="59">
        <v>0.73935492757594812</v>
      </c>
      <c r="AE23" s="59">
        <v>0.36402054849720744</v>
      </c>
      <c r="AF23" s="59"/>
      <c r="AG23" s="59">
        <v>0.20211075771291537</v>
      </c>
      <c r="AH23" s="59">
        <v>0.50641027779312942</v>
      </c>
      <c r="AI23" s="59">
        <v>0.44148263728782988</v>
      </c>
      <c r="AJ23" s="59">
        <v>0.15679358954833111</v>
      </c>
      <c r="AK23" s="59"/>
      <c r="AL23" s="59">
        <v>0.23231166673472256</v>
      </c>
      <c r="AM23" s="59">
        <v>0.32114236210291874</v>
      </c>
      <c r="AN23" s="59"/>
      <c r="AO23" s="59">
        <v>0.5475509747010876</v>
      </c>
      <c r="AP23" s="59"/>
      <c r="AQ23" s="59">
        <v>0.86244566199828898</v>
      </c>
      <c r="AR23" s="59"/>
      <c r="AS23" s="59">
        <v>1.033620140812368</v>
      </c>
      <c r="AT23" s="59">
        <v>0.22501790370309058</v>
      </c>
      <c r="AU23" s="59"/>
      <c r="AV23" s="57"/>
    </row>
    <row r="24" spans="1:48" ht="18">
      <c r="A24" s="4" t="s">
        <v>65</v>
      </c>
      <c r="B24" s="59">
        <v>0.13550683757582557</v>
      </c>
      <c r="C24" s="59"/>
      <c r="D24" s="59">
        <v>4.2411264140481096E-2</v>
      </c>
      <c r="E24" s="59">
        <v>4.7395813201389643E-2</v>
      </c>
      <c r="F24" s="59">
        <v>6.9867976600163972E-2</v>
      </c>
      <c r="G24" s="59">
        <v>4.5040518714584275E-2</v>
      </c>
      <c r="H24" s="59">
        <v>5.4557334218776565E-2</v>
      </c>
      <c r="I24" s="59">
        <v>0.12131320651431855</v>
      </c>
      <c r="J24" s="59">
        <v>6.5532462663583924E-2</v>
      </c>
      <c r="K24" s="59">
        <v>7.3008546508965474E-2</v>
      </c>
      <c r="L24" s="59">
        <v>0.11119961052012386</v>
      </c>
      <c r="M24" s="59">
        <v>0.21446213449093809</v>
      </c>
      <c r="N24" s="59"/>
      <c r="O24" s="59">
        <v>0.10966770012720883</v>
      </c>
      <c r="P24" s="59">
        <v>1.9931901916274811E-2</v>
      </c>
      <c r="Q24" s="59"/>
      <c r="R24" s="59">
        <v>3.1080131078464635E-2</v>
      </c>
      <c r="S24" s="59">
        <v>7.0063455985610812E-2</v>
      </c>
      <c r="T24" s="59">
        <v>8.346421914010016E-2</v>
      </c>
      <c r="U24" s="59">
        <v>0.34602096734600424</v>
      </c>
      <c r="V24" s="59">
        <v>0.10080691906059269</v>
      </c>
      <c r="W24" s="59">
        <v>5.0243842065317179E-2</v>
      </c>
      <c r="X24" s="59">
        <v>5.5261256941689124E-2</v>
      </c>
      <c r="Y24" s="59"/>
      <c r="Z24" s="59">
        <v>8.5691143706177267E-2</v>
      </c>
      <c r="AA24" s="59">
        <v>4.0143636056872961E-2</v>
      </c>
      <c r="AB24" s="59">
        <v>0.1484537637278098</v>
      </c>
      <c r="AC24" s="59"/>
      <c r="AD24" s="59">
        <v>0.18021371278220544</v>
      </c>
      <c r="AE24" s="59">
        <v>0.10233242112734144</v>
      </c>
      <c r="AF24" s="59"/>
      <c r="AG24" s="59">
        <v>3.6897574282811006E-2</v>
      </c>
      <c r="AH24" s="59">
        <v>6.8043957593952598E-2</v>
      </c>
      <c r="AI24" s="59">
        <v>0.11524212892619258</v>
      </c>
      <c r="AJ24" s="59">
        <v>3.7644360122798509E-2</v>
      </c>
      <c r="AK24" s="59"/>
      <c r="AL24" s="59">
        <v>9.0488379221668594E-2</v>
      </c>
      <c r="AM24" s="59">
        <v>3.7848407806322364E-2</v>
      </c>
      <c r="AN24" s="59"/>
      <c r="AO24" s="59">
        <v>6.7577051120266504E-2</v>
      </c>
      <c r="AP24" s="59"/>
      <c r="AQ24" s="59">
        <v>0.11109167663241021</v>
      </c>
      <c r="AR24" s="59"/>
      <c r="AS24" s="59">
        <v>6.6388103611348254E-2</v>
      </c>
      <c r="AT24" s="59">
        <v>2.948595053629053E-2</v>
      </c>
      <c r="AU24" s="59"/>
      <c r="AV24" s="57"/>
    </row>
    <row r="25" spans="1:48" ht="18">
      <c r="A25" s="4" t="s">
        <v>66</v>
      </c>
      <c r="B25" s="59">
        <v>3.3109456826134087E-2</v>
      </c>
      <c r="C25" s="59"/>
      <c r="D25" s="59">
        <v>6.9505009618286137E-2</v>
      </c>
      <c r="E25" s="59">
        <v>3.5014147303188685E-2</v>
      </c>
      <c r="F25" s="59">
        <v>1.4832155735635778E-2</v>
      </c>
      <c r="G25" s="59">
        <v>2.7925324390334814E-2</v>
      </c>
      <c r="H25" s="59">
        <v>1.8254085666225009E-2</v>
      </c>
      <c r="I25" s="59">
        <v>2.570269293145314E-2</v>
      </c>
      <c r="J25" s="59">
        <v>1.5908859615819861E-2</v>
      </c>
      <c r="K25" s="59">
        <v>4.5142578059934019E-2</v>
      </c>
      <c r="L25" s="59">
        <v>3.7828313437825667E-2</v>
      </c>
      <c r="M25" s="59">
        <v>2.6434233518942626E-2</v>
      </c>
      <c r="N25" s="59"/>
      <c r="O25" s="59">
        <v>0.13873419195808334</v>
      </c>
      <c r="P25" s="59">
        <v>1.5687981297796093E-2</v>
      </c>
      <c r="Q25" s="59"/>
      <c r="R25" s="59">
        <v>1.860796658130354E-2</v>
      </c>
      <c r="S25" s="59">
        <v>2.7242107496615167E-2</v>
      </c>
      <c r="T25" s="59">
        <v>2.2212339791783331E-2</v>
      </c>
      <c r="U25" s="59">
        <v>1.8338943415329136E-2</v>
      </c>
      <c r="V25" s="59">
        <v>1.9374434615406593E-2</v>
      </c>
      <c r="W25" s="59">
        <v>1.3775266940381619E-2</v>
      </c>
      <c r="X25" s="59">
        <v>7.6923455943044811E-2</v>
      </c>
      <c r="Y25" s="59"/>
      <c r="Z25" s="59">
        <v>2.1409738346666603E-2</v>
      </c>
      <c r="AA25" s="59">
        <v>1.698610004287816E-2</v>
      </c>
      <c r="AB25" s="59">
        <v>1.9754397815845193E-2</v>
      </c>
      <c r="AC25" s="59"/>
      <c r="AD25" s="59">
        <v>2.996749759505939E-2</v>
      </c>
      <c r="AE25" s="59"/>
      <c r="AF25" s="59"/>
      <c r="AG25" s="59">
        <v>3.7470328343607563E-2</v>
      </c>
      <c r="AH25" s="59">
        <v>1.4799697418275626E-2</v>
      </c>
      <c r="AI25" s="59">
        <v>2.0181671096931145E-2</v>
      </c>
      <c r="AJ25" s="59">
        <v>1.362364734570006E-2</v>
      </c>
      <c r="AK25" s="59"/>
      <c r="AL25" s="59">
        <v>2.7984885556499726E-2</v>
      </c>
      <c r="AM25" s="59">
        <v>2.5802613172434995E-2</v>
      </c>
      <c r="AN25" s="59"/>
      <c r="AO25" s="59">
        <v>2.4611258561885861E-2</v>
      </c>
      <c r="AP25" s="59"/>
      <c r="AQ25" s="59">
        <v>1.7000996549222373E-2</v>
      </c>
      <c r="AR25" s="59"/>
      <c r="AS25" s="59">
        <v>7.7609053344310258E-2</v>
      </c>
      <c r="AT25" s="59">
        <v>2.8863678129474601E-2</v>
      </c>
      <c r="AU25" s="59"/>
      <c r="AV25" s="57"/>
    </row>
    <row r="26" spans="1:48">
      <c r="A26" s="4" t="s">
        <v>32</v>
      </c>
      <c r="B26" s="59">
        <v>0.25909682512132953</v>
      </c>
      <c r="C26" s="59"/>
      <c r="D26" s="59">
        <v>0.18033767271612433</v>
      </c>
      <c r="E26" s="59">
        <v>0.23029848090049379</v>
      </c>
      <c r="F26" s="59">
        <v>0.27302916946596739</v>
      </c>
      <c r="G26" s="59">
        <v>0.21433100153805387</v>
      </c>
      <c r="H26" s="59">
        <v>0.37890473161994703</v>
      </c>
      <c r="I26" s="59">
        <v>0.39156998407509608</v>
      </c>
      <c r="J26" s="59">
        <v>0.24315675949538926</v>
      </c>
      <c r="K26" s="59">
        <v>0.12752103113353375</v>
      </c>
      <c r="L26" s="59">
        <v>0.46727586005892452</v>
      </c>
      <c r="M26" s="59">
        <v>0.48285893071467945</v>
      </c>
      <c r="N26" s="59"/>
      <c r="O26" s="59">
        <v>0.41492168521007128</v>
      </c>
      <c r="P26" s="59">
        <v>1.8609640856287354E-2</v>
      </c>
      <c r="Q26" s="59"/>
      <c r="R26" s="59">
        <v>0.22432308253766511</v>
      </c>
      <c r="S26" s="59">
        <v>0.14171413232970612</v>
      </c>
      <c r="T26" s="59">
        <v>0.16459561310102577</v>
      </c>
      <c r="U26" s="59">
        <v>0.337790194546506</v>
      </c>
      <c r="V26" s="59">
        <v>0.16263839946799533</v>
      </c>
      <c r="W26" s="59">
        <v>0.14098729312311789</v>
      </c>
      <c r="X26" s="59">
        <v>0.12889444726160193</v>
      </c>
      <c r="Y26" s="59"/>
      <c r="Z26" s="59">
        <v>0.21587373625406847</v>
      </c>
      <c r="AA26" s="59">
        <v>0.28321484464954555</v>
      </c>
      <c r="AB26" s="59">
        <v>0.17851827222278846</v>
      </c>
      <c r="AC26" s="59"/>
      <c r="AD26" s="59">
        <v>0.22938585080347651</v>
      </c>
      <c r="AE26" s="59">
        <v>0.85784058460341905</v>
      </c>
      <c r="AF26" s="59"/>
      <c r="AG26" s="59">
        <v>0.21056135337932644</v>
      </c>
      <c r="AH26" s="59">
        <v>0.17681279805672326</v>
      </c>
      <c r="AI26" s="59">
        <v>0.18065848950974142</v>
      </c>
      <c r="AJ26" s="59">
        <v>0.25266783684935373</v>
      </c>
      <c r="AK26" s="59"/>
      <c r="AL26" s="59">
        <v>0.25826324453688448</v>
      </c>
      <c r="AM26" s="59">
        <v>0.32170942515787543</v>
      </c>
      <c r="AN26" s="59"/>
      <c r="AO26" s="59">
        <v>0.227959533757151</v>
      </c>
      <c r="AP26" s="59"/>
      <c r="AQ26" s="59">
        <v>0.44727443039219955</v>
      </c>
      <c r="AR26" s="59"/>
      <c r="AS26" s="59">
        <v>1.4422898809696485</v>
      </c>
      <c r="AT26" s="59">
        <v>0.53024430870706041</v>
      </c>
      <c r="AU26" s="59"/>
      <c r="AV26" s="57"/>
    </row>
    <row r="27" spans="1:48" ht="18">
      <c r="A27" s="4" t="s">
        <v>67</v>
      </c>
      <c r="B27" s="59">
        <v>7.0956856770907038E-3</v>
      </c>
      <c r="C27" s="59"/>
      <c r="D27" s="59"/>
      <c r="E27" s="59"/>
      <c r="F27" s="59"/>
      <c r="G27" s="59">
        <v>8.359343394088772E-3</v>
      </c>
      <c r="H27" s="59">
        <v>8.6192873351575838E-3</v>
      </c>
      <c r="I27" s="59">
        <v>5.1067251737292466E-3</v>
      </c>
      <c r="J27" s="59">
        <v>9.8577111052456177E-3</v>
      </c>
      <c r="K27" s="59"/>
      <c r="L27" s="59"/>
      <c r="M27" s="59"/>
      <c r="N27" s="59"/>
      <c r="O27" s="59">
        <v>8.0571332792482644E-3</v>
      </c>
      <c r="P27" s="59">
        <v>7.243734175133707E-3</v>
      </c>
      <c r="Q27" s="59"/>
      <c r="R27" s="59">
        <v>8.5408491508855138E-3</v>
      </c>
      <c r="S27" s="59">
        <v>9.2686834766581693E-3</v>
      </c>
      <c r="T27" s="59">
        <v>8.4795470337415951E-3</v>
      </c>
      <c r="U27" s="59">
        <v>9.6440256196282884E-3</v>
      </c>
      <c r="V27" s="59">
        <v>7.4813682527551939E-3</v>
      </c>
      <c r="W27" s="59"/>
      <c r="X27" s="59"/>
      <c r="Y27" s="59"/>
      <c r="Z27" s="59"/>
      <c r="AA27" s="59">
        <v>7.9733256716797065E-3</v>
      </c>
      <c r="AB27" s="59"/>
      <c r="AC27" s="59"/>
      <c r="AD27" s="59">
        <v>9.3241865626415409E-3</v>
      </c>
      <c r="AE27" s="59">
        <v>2.873673394416592E-3</v>
      </c>
      <c r="AF27" s="59"/>
      <c r="AG27" s="59"/>
      <c r="AH27" s="59"/>
      <c r="AI27" s="59">
        <v>8.1370479616020321E-3</v>
      </c>
      <c r="AJ27" s="59"/>
      <c r="AK27" s="59"/>
      <c r="AL27" s="59">
        <v>1.0585840100437689E-2</v>
      </c>
      <c r="AM27" s="59">
        <v>7.8250092577715532E-3</v>
      </c>
      <c r="AN27" s="59"/>
      <c r="AO27" s="59">
        <v>5.8147756620526613E-3</v>
      </c>
      <c r="AP27" s="59"/>
      <c r="AQ27" s="59"/>
      <c r="AR27" s="59"/>
      <c r="AS27" s="59">
        <v>7.8593574659623286E-3</v>
      </c>
      <c r="AT27" s="59">
        <v>9.1002179168047041E-3</v>
      </c>
      <c r="AU27" s="59"/>
      <c r="AV27" s="57"/>
    </row>
    <row r="28" spans="1:48" ht="18">
      <c r="A28" s="4" t="s">
        <v>68</v>
      </c>
      <c r="B28" s="59">
        <v>5.8068733456681759E-2</v>
      </c>
      <c r="C28" s="59"/>
      <c r="D28" s="59">
        <v>7.0663494636353685E-2</v>
      </c>
      <c r="E28" s="59">
        <v>6.918502254591434E-2</v>
      </c>
      <c r="F28" s="59">
        <v>6.5994126823937682E-2</v>
      </c>
      <c r="G28" s="59">
        <v>6.9972745506688791E-2</v>
      </c>
      <c r="H28" s="59">
        <v>0.11202023677346253</v>
      </c>
      <c r="I28" s="59">
        <v>0.23594089063334631</v>
      </c>
      <c r="J28" s="59">
        <v>6.2290523006940324E-2</v>
      </c>
      <c r="K28" s="59">
        <v>9.9155264701336426E-2</v>
      </c>
      <c r="L28" s="59">
        <v>0.22099893932740067</v>
      </c>
      <c r="M28" s="59">
        <v>0.133365966651873</v>
      </c>
      <c r="N28" s="59"/>
      <c r="O28" s="59">
        <v>5.8880191329384671E-2</v>
      </c>
      <c r="P28" s="59">
        <v>2.163924469106996E-2</v>
      </c>
      <c r="Q28" s="59"/>
      <c r="R28" s="59">
        <v>4.1375718358388977E-2</v>
      </c>
      <c r="S28" s="59">
        <v>7.6146093676501062E-2</v>
      </c>
      <c r="T28" s="59">
        <v>7.4607533763396933E-2</v>
      </c>
      <c r="U28" s="59">
        <v>8.8130826563601661E-2</v>
      </c>
      <c r="V28" s="59">
        <v>4.4259825548182627E-2</v>
      </c>
      <c r="W28" s="59">
        <v>8.7654377933490638E-2</v>
      </c>
      <c r="X28" s="59">
        <v>6.7052878293478183E-2</v>
      </c>
      <c r="Y28" s="59"/>
      <c r="Z28" s="59">
        <v>6.9371325029608813E-2</v>
      </c>
      <c r="AA28" s="59">
        <v>0.16237513120425809</v>
      </c>
      <c r="AB28" s="59">
        <v>6.7449246474523036E-2</v>
      </c>
      <c r="AC28" s="59"/>
      <c r="AD28" s="59">
        <v>0.20559689234348064</v>
      </c>
      <c r="AE28" s="59">
        <v>0.55031454481079023</v>
      </c>
      <c r="AF28" s="59"/>
      <c r="AG28" s="59">
        <v>8.3802497235663076E-2</v>
      </c>
      <c r="AH28" s="59">
        <v>9.0580273433647163E-2</v>
      </c>
      <c r="AI28" s="59">
        <v>6.141363443271608E-2</v>
      </c>
      <c r="AJ28" s="59">
        <v>6.5138924230877859E-2</v>
      </c>
      <c r="AK28" s="59"/>
      <c r="AL28" s="59">
        <v>5.967666804941877E-2</v>
      </c>
      <c r="AM28" s="59">
        <v>0.11079970316965757</v>
      </c>
      <c r="AN28" s="59"/>
      <c r="AO28" s="59">
        <v>9.7159044983527384E-2</v>
      </c>
      <c r="AP28" s="59"/>
      <c r="AQ28" s="59">
        <v>0.26304939409611522</v>
      </c>
      <c r="AR28" s="59"/>
      <c r="AS28" s="59">
        <v>0.11650923779242714</v>
      </c>
      <c r="AT28" s="59">
        <v>0.13662869913162462</v>
      </c>
      <c r="AU28" s="59"/>
      <c r="AV28" s="57"/>
    </row>
    <row r="29" spans="1:48">
      <c r="A29" s="4" t="s">
        <v>33</v>
      </c>
      <c r="B29" s="59">
        <v>0.25530912638566777</v>
      </c>
      <c r="C29" s="59"/>
      <c r="D29" s="59">
        <v>0.17376075334026433</v>
      </c>
      <c r="E29" s="59">
        <v>0.16463089341006748</v>
      </c>
      <c r="F29" s="59">
        <v>0.21750118133220539</v>
      </c>
      <c r="G29" s="59">
        <v>0.15263541594401997</v>
      </c>
      <c r="H29" s="59">
        <v>0.18976422175657218</v>
      </c>
      <c r="I29" s="59">
        <v>0.29773995163517175</v>
      </c>
      <c r="J29" s="59">
        <v>0.10749204032694973</v>
      </c>
      <c r="K29" s="59">
        <v>0.39787508969737173</v>
      </c>
      <c r="L29" s="59">
        <v>0.29006746261030869</v>
      </c>
      <c r="M29" s="59">
        <v>0.31877761815117039</v>
      </c>
      <c r="N29" s="59"/>
      <c r="O29" s="59">
        <v>0.46201333581768522</v>
      </c>
      <c r="P29" s="59">
        <v>8.9644749320861819E-2</v>
      </c>
      <c r="Q29" s="59"/>
      <c r="R29" s="59">
        <v>0.17487719047439643</v>
      </c>
      <c r="S29" s="59">
        <v>0.27247414233619954</v>
      </c>
      <c r="T29" s="59">
        <v>0.16667844813969293</v>
      </c>
      <c r="U29" s="59">
        <v>0.53195310637946291</v>
      </c>
      <c r="V29" s="59">
        <v>0.2132546409576018</v>
      </c>
      <c r="W29" s="59">
        <v>0.1634247942374519</v>
      </c>
      <c r="X29" s="59">
        <v>0.30139225992884328</v>
      </c>
      <c r="Y29" s="59"/>
      <c r="Z29" s="59">
        <v>0.11973134080933036</v>
      </c>
      <c r="AA29" s="59">
        <v>0.12428245188226097</v>
      </c>
      <c r="AB29" s="59">
        <v>0.31590395556739015</v>
      </c>
      <c r="AC29" s="59"/>
      <c r="AD29" s="59">
        <v>0.33317047266777777</v>
      </c>
      <c r="AE29" s="59">
        <v>0.43511451655404509</v>
      </c>
      <c r="AF29" s="59"/>
      <c r="AG29" s="59">
        <v>0.21334396414928958</v>
      </c>
      <c r="AH29" s="59">
        <v>0.25742209978499153</v>
      </c>
      <c r="AI29" s="59">
        <v>0.18483123521949629</v>
      </c>
      <c r="AJ29" s="59">
        <v>0.11035507027174266</v>
      </c>
      <c r="AK29" s="59"/>
      <c r="AL29" s="59">
        <v>0.37182331920720046</v>
      </c>
      <c r="AM29" s="59">
        <v>0.25852387338889998</v>
      </c>
      <c r="AN29" s="59"/>
      <c r="AO29" s="59">
        <v>0.13246095504126648</v>
      </c>
      <c r="AP29" s="59"/>
      <c r="AQ29" s="59">
        <v>0.49840304451450962</v>
      </c>
      <c r="AR29" s="59"/>
      <c r="AS29" s="59">
        <v>0.77412082764951973</v>
      </c>
      <c r="AT29" s="59">
        <v>0.21511022818683098</v>
      </c>
      <c r="AU29" s="59"/>
      <c r="AV29" s="57"/>
    </row>
    <row r="30" spans="1:48">
      <c r="A30" s="4" t="s">
        <v>34</v>
      </c>
      <c r="B30" s="59">
        <v>0.41709309970737762</v>
      </c>
      <c r="C30" s="59"/>
      <c r="D30" s="59">
        <v>0.11989360491427548</v>
      </c>
      <c r="E30" s="59">
        <v>9.9512731160555631E-2</v>
      </c>
      <c r="F30" s="59">
        <v>0.140478560111367</v>
      </c>
      <c r="G30" s="59">
        <v>0.16382920702777568</v>
      </c>
      <c r="H30" s="59">
        <v>0.12787571098717021</v>
      </c>
      <c r="I30" s="59">
        <v>0.31973630810660697</v>
      </c>
      <c r="J30" s="59">
        <v>0.1282599907752926</v>
      </c>
      <c r="K30" s="59">
        <v>0.29560141449374633</v>
      </c>
      <c r="L30" s="59">
        <v>0.14302269303780926</v>
      </c>
      <c r="M30" s="59">
        <v>0.37087164458485616</v>
      </c>
      <c r="N30" s="59"/>
      <c r="O30" s="59">
        <v>0.18071277382978743</v>
      </c>
      <c r="P30" s="59">
        <v>0.11791094511876357</v>
      </c>
      <c r="Q30" s="59"/>
      <c r="R30" s="59">
        <v>0.18312786963212338</v>
      </c>
      <c r="S30" s="59">
        <v>0.14622283963809718</v>
      </c>
      <c r="T30" s="59">
        <v>0.19777083555883856</v>
      </c>
      <c r="U30" s="59">
        <v>0.17347423095330908</v>
      </c>
      <c r="V30" s="59">
        <v>0.1848170569748484</v>
      </c>
      <c r="W30" s="59">
        <v>0.1714181581609838</v>
      </c>
      <c r="X30" s="59">
        <v>0.44102286680500435</v>
      </c>
      <c r="Y30" s="59"/>
      <c r="Z30" s="59">
        <v>0.18075962019171912</v>
      </c>
      <c r="AA30" s="59">
        <v>0.35591568522895894</v>
      </c>
      <c r="AB30" s="59">
        <v>0.19353417870290882</v>
      </c>
      <c r="AC30" s="59"/>
      <c r="AD30" s="59">
        <v>0.14818999765188609</v>
      </c>
      <c r="AE30" s="59">
        <v>0.29025576320360807</v>
      </c>
      <c r="AF30" s="59"/>
      <c r="AG30" s="59">
        <v>0.14936513536312371</v>
      </c>
      <c r="AH30" s="59">
        <v>0.19692553655797862</v>
      </c>
      <c r="AI30" s="59">
        <v>0.25151071077081633</v>
      </c>
      <c r="AJ30" s="59">
        <v>0.11389782597352117</v>
      </c>
      <c r="AK30" s="59"/>
      <c r="AL30" s="59">
        <v>0.16669962094592555</v>
      </c>
      <c r="AM30" s="59">
        <v>0.25451538813898228</v>
      </c>
      <c r="AN30" s="59"/>
      <c r="AO30" s="59">
        <v>0.15269962704858761</v>
      </c>
      <c r="AP30" s="59"/>
      <c r="AQ30" s="59">
        <v>0.31749954095242333</v>
      </c>
      <c r="AR30" s="59"/>
      <c r="AS30" s="59">
        <v>0.26455086022057173</v>
      </c>
      <c r="AT30" s="59">
        <v>0.13518112295061924</v>
      </c>
      <c r="AU30" s="59"/>
      <c r="AV30" s="57"/>
    </row>
    <row r="31" spans="1:48">
      <c r="A31" s="4" t="s">
        <v>35</v>
      </c>
      <c r="B31" s="59">
        <v>1.7714604352579377E-2</v>
      </c>
      <c r="C31" s="59"/>
      <c r="D31" s="59">
        <v>1.70185688769488E-2</v>
      </c>
      <c r="E31" s="59">
        <v>1.7354480641503973E-2</v>
      </c>
      <c r="F31" s="59">
        <v>1.569042049203689E-2</v>
      </c>
      <c r="G31" s="59">
        <v>1.710867659054326E-2</v>
      </c>
      <c r="H31" s="59">
        <v>1.5035231917540526E-2</v>
      </c>
      <c r="I31" s="59">
        <v>1.0606108694655978E-2</v>
      </c>
      <c r="J31" s="59">
        <v>1.5821670888990842E-2</v>
      </c>
      <c r="K31" s="59">
        <v>1.8813234435600217E-2</v>
      </c>
      <c r="L31" s="59">
        <v>1.9759543772446837E-2</v>
      </c>
      <c r="M31" s="59">
        <v>1.5295230231796983E-2</v>
      </c>
      <c r="N31" s="59"/>
      <c r="O31" s="59">
        <v>1.3114406596506546E-2</v>
      </c>
      <c r="P31" s="59">
        <v>1.555714161406265E-2</v>
      </c>
      <c r="Q31" s="59"/>
      <c r="R31" s="59">
        <v>1.5165879555466248E-2</v>
      </c>
      <c r="S31" s="59">
        <v>1.8818641080436325E-2</v>
      </c>
      <c r="T31" s="59">
        <v>1.8026190881389997E-2</v>
      </c>
      <c r="U31" s="59">
        <v>1.5729756306131777E-2</v>
      </c>
      <c r="V31" s="59">
        <v>1.2950300348297377E-2</v>
      </c>
      <c r="W31" s="59">
        <v>1.4952859066428303E-2</v>
      </c>
      <c r="X31" s="59">
        <v>1.4812684295112321E-2</v>
      </c>
      <c r="Y31" s="59"/>
      <c r="Z31" s="59">
        <v>1.66610885926133E-2</v>
      </c>
      <c r="AA31" s="59">
        <v>1.4716290764546157E-2</v>
      </c>
      <c r="AB31" s="59">
        <v>1.6881748664784473E-2</v>
      </c>
      <c r="AC31" s="59"/>
      <c r="AD31" s="59">
        <v>1.4018328394962469E-2</v>
      </c>
      <c r="AE31" s="59">
        <v>2.3238095708466612E-2</v>
      </c>
      <c r="AF31" s="59"/>
      <c r="AG31" s="59">
        <v>2.2753226311888163E-2</v>
      </c>
      <c r="AH31" s="59">
        <v>1.3590653649790774E-2</v>
      </c>
      <c r="AI31" s="59">
        <v>9.3910096932557519E-3</v>
      </c>
      <c r="AJ31" s="59">
        <v>1.4934313106267859E-2</v>
      </c>
      <c r="AK31" s="59"/>
      <c r="AL31" s="59">
        <v>2.3846454332718356E-2</v>
      </c>
      <c r="AM31" s="59">
        <v>1.8500259189934011E-2</v>
      </c>
      <c r="AN31" s="59"/>
      <c r="AO31" s="59">
        <v>1.673324551437776E-2</v>
      </c>
      <c r="AP31" s="59"/>
      <c r="AQ31" s="59">
        <v>1.4600209450552482E-2</v>
      </c>
      <c r="AR31" s="59"/>
      <c r="AS31" s="59">
        <v>3.755803953586738E-2</v>
      </c>
      <c r="AT31" s="59">
        <v>2.336570981506671E-2</v>
      </c>
      <c r="AU31" s="59"/>
      <c r="AV31" s="57"/>
    </row>
    <row r="32" spans="1:48">
      <c r="A32" s="4" t="s">
        <v>36</v>
      </c>
      <c r="B32" s="59">
        <v>1.3090861908514337</v>
      </c>
      <c r="C32" s="59"/>
      <c r="D32" s="59">
        <v>0.81034297605665007</v>
      </c>
      <c r="E32" s="59">
        <v>0.64886582481428001</v>
      </c>
      <c r="F32" s="59">
        <v>0.27701752998785711</v>
      </c>
      <c r="G32" s="59">
        <v>1.6759160927562751</v>
      </c>
      <c r="H32" s="59">
        <v>0.77639156757202754</v>
      </c>
      <c r="I32" s="59">
        <v>1.8789285176788215</v>
      </c>
      <c r="J32" s="59">
        <v>0.81709129646835887</v>
      </c>
      <c r="K32" s="59">
        <v>1.2737931544692123</v>
      </c>
      <c r="L32" s="59">
        <v>0.61541362343893602</v>
      </c>
      <c r="M32" s="59">
        <v>1.3439759177593402</v>
      </c>
      <c r="N32" s="59"/>
      <c r="O32" s="59">
        <v>0.89826300126406555</v>
      </c>
      <c r="P32" s="59">
        <v>0.53106967159799034</v>
      </c>
      <c r="Q32" s="59"/>
      <c r="R32" s="59">
        <v>0.90576513977170203</v>
      </c>
      <c r="S32" s="59">
        <v>0.84275297433355567</v>
      </c>
      <c r="T32" s="59">
        <v>1.3467506673749148</v>
      </c>
      <c r="U32" s="59">
        <v>0.73750374659186624</v>
      </c>
      <c r="V32" s="59">
        <v>0.52587686474832029</v>
      </c>
      <c r="W32" s="59">
        <v>0.68377266926969749</v>
      </c>
      <c r="X32" s="59">
        <v>0.49305851115348892</v>
      </c>
      <c r="Y32" s="59"/>
      <c r="Z32" s="59">
        <v>0.33719210127791654</v>
      </c>
      <c r="AA32" s="59">
        <v>1.741601511433762</v>
      </c>
      <c r="AB32" s="59">
        <v>0.53420080878165588</v>
      </c>
      <c r="AC32" s="59"/>
      <c r="AD32" s="59">
        <v>1.406489556121912</v>
      </c>
      <c r="AE32" s="59">
        <v>0.58693927452995587</v>
      </c>
      <c r="AF32" s="59"/>
      <c r="AG32" s="59">
        <v>0.25458317538237918</v>
      </c>
      <c r="AH32" s="59">
        <v>0.19708965253195113</v>
      </c>
      <c r="AI32" s="59">
        <v>1.2273518721506755</v>
      </c>
      <c r="AJ32" s="59">
        <v>0.36214527917477451</v>
      </c>
      <c r="AK32" s="59"/>
      <c r="AL32" s="59">
        <v>1.4380819269961251</v>
      </c>
      <c r="AM32" s="59">
        <v>1.0935689671051463</v>
      </c>
      <c r="AN32" s="59"/>
      <c r="AO32" s="59">
        <v>1.2286902771401831</v>
      </c>
      <c r="AP32" s="59"/>
      <c r="AQ32" s="59">
        <v>0.13898065725729417</v>
      </c>
      <c r="AR32" s="59"/>
      <c r="AS32" s="59">
        <v>1.3781399624327015</v>
      </c>
      <c r="AT32" s="59">
        <v>0.66361709349832143</v>
      </c>
      <c r="AU32" s="59"/>
      <c r="AV32" s="57"/>
    </row>
    <row r="33" spans="1:50">
      <c r="A33" s="4" t="s">
        <v>38</v>
      </c>
      <c r="B33" s="59">
        <v>1.5561626896898435</v>
      </c>
      <c r="C33" s="59"/>
      <c r="D33" s="59">
        <v>0.41724572265477922</v>
      </c>
      <c r="E33" s="59">
        <v>0.37522547690807229</v>
      </c>
      <c r="F33" s="59">
        <v>0.53059529484467494</v>
      </c>
      <c r="G33" s="59">
        <v>0.41823866124774783</v>
      </c>
      <c r="H33" s="59">
        <v>0.53526561897697245</v>
      </c>
      <c r="I33" s="59">
        <v>1.1417231432140855</v>
      </c>
      <c r="J33" s="59">
        <v>0.40582397207513266</v>
      </c>
      <c r="K33" s="59">
        <v>1.2859808439932492</v>
      </c>
      <c r="L33" s="59">
        <v>0.57575715847847408</v>
      </c>
      <c r="M33" s="59">
        <v>1.0987321913700168</v>
      </c>
      <c r="N33" s="59"/>
      <c r="O33" s="59">
        <v>0.64723674181235735</v>
      </c>
      <c r="P33" s="59">
        <v>0.13229518444100807</v>
      </c>
      <c r="Q33" s="59"/>
      <c r="R33" s="59">
        <v>0.3878356718456501</v>
      </c>
      <c r="S33" s="59">
        <v>0.52015660979188783</v>
      </c>
      <c r="T33" s="59">
        <v>0.640540690791223</v>
      </c>
      <c r="U33" s="59">
        <v>1.2830120410361106</v>
      </c>
      <c r="V33" s="59">
        <v>0.82185681239630837</v>
      </c>
      <c r="W33" s="59">
        <v>0.63992453970807828</v>
      </c>
      <c r="X33" s="59">
        <v>1.588358159530725</v>
      </c>
      <c r="Y33" s="59"/>
      <c r="Z33" s="59">
        <v>0.64127848224430273</v>
      </c>
      <c r="AA33" s="59">
        <v>1.1016865979846684</v>
      </c>
      <c r="AB33" s="59">
        <v>0.95146599725543168</v>
      </c>
      <c r="AC33" s="59"/>
      <c r="AD33" s="59">
        <v>0.97351280450852229</v>
      </c>
      <c r="AE33" s="59">
        <v>0.75845144551548205</v>
      </c>
      <c r="AF33" s="59"/>
      <c r="AG33" s="59">
        <v>0.46573446139495883</v>
      </c>
      <c r="AH33" s="59">
        <v>0.89798215486872168</v>
      </c>
      <c r="AI33" s="59">
        <v>0.68195423665490718</v>
      </c>
      <c r="AJ33" s="59">
        <v>0.49043952569696825</v>
      </c>
      <c r="AK33" s="59"/>
      <c r="AL33" s="59">
        <v>0.72132214888375934</v>
      </c>
      <c r="AM33" s="59">
        <v>0.57944700042603692</v>
      </c>
      <c r="AN33" s="59"/>
      <c r="AO33" s="59">
        <v>0.45461869748502953</v>
      </c>
      <c r="AP33" s="59"/>
      <c r="AQ33" s="59">
        <v>1.2055515074706213</v>
      </c>
      <c r="AR33" s="59"/>
      <c r="AS33" s="59">
        <v>1.5462871039161501</v>
      </c>
      <c r="AT33" s="59">
        <v>0.47562456789969193</v>
      </c>
      <c r="AU33" s="59"/>
      <c r="AV33" s="57"/>
    </row>
    <row r="34" spans="1:50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9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</row>
    <row r="35" spans="1:50">
      <c r="A35" s="39" t="s">
        <v>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168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</row>
    <row r="36" spans="1:50" s="6" customFormat="1" ht="17" thickBot="1">
      <c r="A36" s="14" t="s">
        <v>1</v>
      </c>
      <c r="B36" s="14">
        <v>3</v>
      </c>
      <c r="C36" s="14"/>
      <c r="D36" s="14">
        <v>7</v>
      </c>
      <c r="E36" s="14">
        <v>12</v>
      </c>
      <c r="F36" s="14">
        <v>1</v>
      </c>
      <c r="G36" s="14">
        <v>14</v>
      </c>
      <c r="H36" s="14">
        <v>9</v>
      </c>
      <c r="I36" s="14">
        <v>4</v>
      </c>
      <c r="J36" s="14">
        <v>6</v>
      </c>
      <c r="K36" s="14">
        <v>5</v>
      </c>
      <c r="L36" s="14">
        <v>17</v>
      </c>
      <c r="M36" s="14"/>
      <c r="N36" s="14"/>
      <c r="O36" s="14">
        <v>5</v>
      </c>
      <c r="P36" s="169"/>
      <c r="Q36" s="14"/>
      <c r="R36" s="14">
        <v>12</v>
      </c>
      <c r="S36" s="14">
        <v>9</v>
      </c>
      <c r="T36" s="14">
        <v>8</v>
      </c>
      <c r="U36" s="14">
        <v>4</v>
      </c>
      <c r="V36" s="14">
        <v>7</v>
      </c>
      <c r="W36" s="14">
        <v>9</v>
      </c>
      <c r="X36" s="14"/>
      <c r="Y36" s="14"/>
      <c r="Z36" s="14"/>
      <c r="AA36" s="14">
        <v>9</v>
      </c>
      <c r="AB36" s="14"/>
      <c r="AC36" s="14"/>
      <c r="AD36" s="14">
        <v>7</v>
      </c>
      <c r="AE36" s="14">
        <v>11</v>
      </c>
      <c r="AF36" s="14"/>
      <c r="AG36" s="14">
        <v>2</v>
      </c>
      <c r="AH36" s="14">
        <v>4</v>
      </c>
      <c r="AI36" s="14">
        <v>7</v>
      </c>
      <c r="AJ36" s="14">
        <v>2</v>
      </c>
      <c r="AK36" s="14"/>
      <c r="AL36" s="14">
        <v>6</v>
      </c>
      <c r="AM36" s="14">
        <v>8</v>
      </c>
      <c r="AN36" s="14"/>
      <c r="AO36" s="14">
        <v>3</v>
      </c>
      <c r="AP36" s="14"/>
      <c r="AQ36" s="14">
        <v>4</v>
      </c>
      <c r="AR36" s="14"/>
      <c r="AS36" s="14">
        <v>16</v>
      </c>
      <c r="AT36" s="14">
        <v>9</v>
      </c>
      <c r="AU36" s="14"/>
    </row>
    <row r="37" spans="1:50" ht="17" thickTop="1">
      <c r="A37" s="3" t="s">
        <v>119</v>
      </c>
      <c r="P37" s="28"/>
    </row>
    <row r="38" spans="1:50" ht="18">
      <c r="A38" s="4" t="s">
        <v>63</v>
      </c>
      <c r="B38" s="59">
        <v>48.257621999999998</v>
      </c>
      <c r="C38" s="59"/>
      <c r="D38" s="59">
        <v>51.810493999999998</v>
      </c>
      <c r="E38" s="59">
        <v>50.26733491666667</v>
      </c>
      <c r="F38" s="59">
        <v>49.211787999999999</v>
      </c>
      <c r="G38" s="59">
        <v>50.439088071428571</v>
      </c>
      <c r="H38" s="59">
        <v>48.613210222222222</v>
      </c>
      <c r="I38" s="59">
        <v>50.262498999999998</v>
      </c>
      <c r="J38" s="59">
        <v>44.345427166666667</v>
      </c>
      <c r="K38" s="59">
        <v>51.633209399999998</v>
      </c>
      <c r="L38" s="59">
        <v>49.907641529411762</v>
      </c>
      <c r="M38" s="59"/>
      <c r="N38" s="59"/>
      <c r="O38" s="59">
        <v>50.496065599999994</v>
      </c>
      <c r="P38" s="59">
        <v>52.650890500000003</v>
      </c>
      <c r="Q38" s="59"/>
      <c r="R38" s="59">
        <v>50.900020250000004</v>
      </c>
      <c r="S38" s="59">
        <v>48.135654333333328</v>
      </c>
      <c r="T38" s="59">
        <v>46.658927999999996</v>
      </c>
      <c r="U38" s="59">
        <v>47.862665500000006</v>
      </c>
      <c r="V38" s="59">
        <v>49.572126142857144</v>
      </c>
      <c r="W38" s="59">
        <v>50.732755777777776</v>
      </c>
      <c r="X38" s="59"/>
      <c r="Y38" s="59"/>
      <c r="Z38" s="59"/>
      <c r="AA38" s="59">
        <v>48.806118699999999</v>
      </c>
      <c r="AB38" s="59"/>
      <c r="AC38" s="59"/>
      <c r="AD38" s="59">
        <v>49.612890571428572</v>
      </c>
      <c r="AE38" s="59">
        <v>49.456415363636367</v>
      </c>
      <c r="AF38" s="59"/>
      <c r="AG38" s="59">
        <v>52.607608999999997</v>
      </c>
      <c r="AH38" s="59">
        <v>51.172112749999997</v>
      </c>
      <c r="AI38" s="59">
        <v>49.122301</v>
      </c>
      <c r="AJ38" s="59">
        <v>47.852466499999998</v>
      </c>
      <c r="AK38" s="59"/>
      <c r="AL38" s="59">
        <v>49.98912683333333</v>
      </c>
      <c r="AM38" s="59">
        <v>50.366998125000002</v>
      </c>
      <c r="AN38" s="59"/>
      <c r="AO38" s="59">
        <v>50.283349333333341</v>
      </c>
      <c r="AP38" s="59"/>
      <c r="AQ38" s="59">
        <v>51.580909499999997</v>
      </c>
      <c r="AR38" s="59"/>
      <c r="AS38" s="59">
        <v>51.405021749999996</v>
      </c>
      <c r="AT38" s="59">
        <v>51.832830333333327</v>
      </c>
      <c r="AU38" s="59"/>
      <c r="AV38" s="57"/>
      <c r="AW38" s="57"/>
      <c r="AX38" s="57"/>
    </row>
    <row r="39" spans="1:50" ht="18">
      <c r="A39" s="4" t="s">
        <v>64</v>
      </c>
      <c r="B39" s="59">
        <v>9.3898650000000004</v>
      </c>
      <c r="C39" s="59"/>
      <c r="D39" s="59">
        <v>5.5234224285714282</v>
      </c>
      <c r="E39" s="59">
        <v>7.2496825833333345</v>
      </c>
      <c r="F39" s="59">
        <v>8.2371789999999994</v>
      </c>
      <c r="G39" s="59">
        <v>8.4007500714285719</v>
      </c>
      <c r="H39" s="59">
        <v>8.664907333333332</v>
      </c>
      <c r="I39" s="59">
        <v>5.7950679999999997</v>
      </c>
      <c r="J39" s="59">
        <v>15.172711</v>
      </c>
      <c r="K39" s="59">
        <v>7.5764346000000007</v>
      </c>
      <c r="L39" s="59">
        <v>9.3922658235294119</v>
      </c>
      <c r="M39" s="59"/>
      <c r="N39" s="59"/>
      <c r="O39" s="59">
        <v>5.9227724000000004</v>
      </c>
      <c r="P39" s="59">
        <v>3.6834170000000004</v>
      </c>
      <c r="Q39" s="59"/>
      <c r="R39" s="59">
        <v>5.8524032499999992</v>
      </c>
      <c r="S39" s="59">
        <v>8.1894899999999993</v>
      </c>
      <c r="T39" s="59">
        <v>9.2508907499999999</v>
      </c>
      <c r="U39" s="59">
        <v>8.8496419999999993</v>
      </c>
      <c r="V39" s="59">
        <v>7.5639214285714287</v>
      </c>
      <c r="W39" s="59">
        <v>7.913857000000001</v>
      </c>
      <c r="X39" s="59"/>
      <c r="Y39" s="59"/>
      <c r="Z39" s="59"/>
      <c r="AA39" s="59">
        <v>10.167382200000002</v>
      </c>
      <c r="AB39" s="59"/>
      <c r="AC39" s="59"/>
      <c r="AD39" s="59">
        <v>8.0202604285714294</v>
      </c>
      <c r="AE39" s="59">
        <v>7.2991096363636361</v>
      </c>
      <c r="AF39" s="59"/>
      <c r="AG39" s="59">
        <v>5.3709945000000001</v>
      </c>
      <c r="AH39" s="59">
        <v>6.789267999999999</v>
      </c>
      <c r="AI39" s="59">
        <v>8.2763151428571415</v>
      </c>
      <c r="AJ39" s="59">
        <v>11.948138499999999</v>
      </c>
      <c r="AK39" s="59"/>
      <c r="AL39" s="59">
        <v>8.2697836666666671</v>
      </c>
      <c r="AM39" s="59">
        <v>6.3826505000000004</v>
      </c>
      <c r="AN39" s="59"/>
      <c r="AO39" s="59">
        <v>6.4080760000000003</v>
      </c>
      <c r="AP39" s="59"/>
      <c r="AQ39" s="59">
        <v>7.8565442500000007</v>
      </c>
      <c r="AR39" s="59"/>
      <c r="AS39" s="59">
        <v>5.0260228124999999</v>
      </c>
      <c r="AT39" s="59">
        <v>4.9308603333333334</v>
      </c>
      <c r="AU39" s="59"/>
      <c r="AV39" s="57"/>
      <c r="AW39" s="57"/>
      <c r="AX39" s="57"/>
    </row>
    <row r="40" spans="1:50" ht="18">
      <c r="A40" s="4" t="s">
        <v>65</v>
      </c>
      <c r="B40" s="59">
        <v>1.0954760000000001</v>
      </c>
      <c r="C40" s="59"/>
      <c r="D40" s="59">
        <v>0.45863200000000004</v>
      </c>
      <c r="E40" s="59">
        <v>0.80975308333333329</v>
      </c>
      <c r="F40" s="59">
        <v>0.77991600000000005</v>
      </c>
      <c r="G40" s="59">
        <v>1.2461952142857142</v>
      </c>
      <c r="H40" s="59">
        <v>1.0522455555555557</v>
      </c>
      <c r="I40" s="59">
        <v>0.59621025000000005</v>
      </c>
      <c r="J40" s="59">
        <v>2.2633253333333339</v>
      </c>
      <c r="K40" s="59">
        <v>1.1183647999999999</v>
      </c>
      <c r="L40" s="59">
        <v>1.3654104117647057</v>
      </c>
      <c r="M40" s="59"/>
      <c r="N40" s="59"/>
      <c r="O40" s="59">
        <v>0.75336559999999997</v>
      </c>
      <c r="P40" s="59">
        <v>0.21203250000000001</v>
      </c>
      <c r="Q40" s="59"/>
      <c r="R40" s="59">
        <v>0.46916174999999999</v>
      </c>
      <c r="S40" s="59">
        <v>1.3793310000000001</v>
      </c>
      <c r="T40" s="59">
        <v>1.2446152499999998</v>
      </c>
      <c r="U40" s="59">
        <v>1.1772852500000002</v>
      </c>
      <c r="V40" s="59">
        <v>0.78831842857142853</v>
      </c>
      <c r="W40" s="59">
        <v>0.87972600000000001</v>
      </c>
      <c r="X40" s="59"/>
      <c r="Y40" s="59"/>
      <c r="Z40" s="59"/>
      <c r="AA40" s="59">
        <v>1.0803719000000001</v>
      </c>
      <c r="AB40" s="59"/>
      <c r="AC40" s="59"/>
      <c r="AD40" s="59">
        <v>0.94811742857142856</v>
      </c>
      <c r="AE40" s="59">
        <v>0.72124299999999986</v>
      </c>
      <c r="AF40" s="59"/>
      <c r="AG40" s="59">
        <v>0.30784299999999998</v>
      </c>
      <c r="AH40" s="59">
        <v>0.57315424999999998</v>
      </c>
      <c r="AI40" s="59">
        <v>0.9866609999999999</v>
      </c>
      <c r="AJ40" s="59">
        <v>1.1532135000000001</v>
      </c>
      <c r="AK40" s="59"/>
      <c r="AL40" s="59">
        <v>0.49814649999999999</v>
      </c>
      <c r="AM40" s="59">
        <v>0.44944562499999996</v>
      </c>
      <c r="AN40" s="59"/>
      <c r="AO40" s="59">
        <v>0.43092866666666668</v>
      </c>
      <c r="AP40" s="59"/>
      <c r="AQ40" s="59">
        <v>0.84009475</v>
      </c>
      <c r="AR40" s="59"/>
      <c r="AS40" s="59">
        <v>0.39324443749999999</v>
      </c>
      <c r="AT40" s="59">
        <v>0.22665911111111109</v>
      </c>
      <c r="AU40" s="59"/>
      <c r="AV40" s="57"/>
      <c r="AW40" s="57"/>
      <c r="AX40" s="57"/>
    </row>
    <row r="41" spans="1:50" ht="18">
      <c r="A41" s="4" t="s">
        <v>66</v>
      </c>
      <c r="B41" s="59">
        <v>2.0050999999999999E-2</v>
      </c>
      <c r="C41" s="59"/>
      <c r="D41" s="59">
        <v>9.6297571428571427E-2</v>
      </c>
      <c r="E41" s="59">
        <v>8.3266000000000007E-2</v>
      </c>
      <c r="F41" s="59">
        <v>2.8518000000000002E-2</v>
      </c>
      <c r="G41" s="59">
        <v>9.5747642857142851E-2</v>
      </c>
      <c r="H41" s="59">
        <v>8.8694444444444451E-2</v>
      </c>
      <c r="I41" s="59">
        <v>4.7900500000000006E-2</v>
      </c>
      <c r="J41" s="59">
        <v>3.2647500000000003E-2</v>
      </c>
      <c r="K41" s="59">
        <v>0.1075402</v>
      </c>
      <c r="L41" s="59">
        <v>5.9234411764705869E-2</v>
      </c>
      <c r="M41" s="59"/>
      <c r="N41" s="59"/>
      <c r="O41" s="59">
        <v>0.22707240000000001</v>
      </c>
      <c r="P41" s="59">
        <v>0.11008799999999999</v>
      </c>
      <c r="Q41" s="59"/>
      <c r="R41" s="59">
        <v>6.6003749999999986E-2</v>
      </c>
      <c r="S41" s="59">
        <v>8.0610111111111105E-2</v>
      </c>
      <c r="T41" s="59">
        <v>3.2324874999999996E-2</v>
      </c>
      <c r="U41" s="59">
        <v>1.8593749999999999E-2</v>
      </c>
      <c r="V41" s="59">
        <v>5.3641142857142853E-2</v>
      </c>
      <c r="W41" s="59">
        <v>1.7696625000000001E-2</v>
      </c>
      <c r="X41" s="59"/>
      <c r="Y41" s="59"/>
      <c r="Z41" s="59"/>
      <c r="AA41" s="59">
        <v>3.3750199999999994E-2</v>
      </c>
      <c r="AB41" s="59"/>
      <c r="AC41" s="59"/>
      <c r="AD41" s="59">
        <v>3.5843857142857143E-2</v>
      </c>
      <c r="AE41" s="59"/>
      <c r="AF41" s="59"/>
      <c r="AG41" s="59">
        <v>0.10595800000000001</v>
      </c>
      <c r="AH41" s="59">
        <v>2.1437999999999999E-2</v>
      </c>
      <c r="AI41" s="59">
        <v>1.9111E-2</v>
      </c>
      <c r="AJ41" s="59">
        <v>1.3698E-2</v>
      </c>
      <c r="AK41" s="59"/>
      <c r="AL41" s="59">
        <v>4.4982333333333326E-2</v>
      </c>
      <c r="AM41" s="59">
        <v>2.0867500000000001E-2</v>
      </c>
      <c r="AN41" s="59"/>
      <c r="AO41" s="59">
        <v>0</v>
      </c>
      <c r="AP41" s="59"/>
      <c r="AQ41" s="59">
        <v>5.7268750000000007E-2</v>
      </c>
      <c r="AR41" s="59"/>
      <c r="AS41" s="59">
        <v>0.104408</v>
      </c>
      <c r="AT41" s="59">
        <v>0.11287333333333333</v>
      </c>
      <c r="AU41" s="59"/>
      <c r="AV41" s="57"/>
      <c r="AW41" s="57"/>
      <c r="AX41" s="57"/>
    </row>
    <row r="42" spans="1:50">
      <c r="A42" s="4" t="s">
        <v>32</v>
      </c>
      <c r="B42" s="59">
        <v>19.244039000000001</v>
      </c>
      <c r="C42" s="59"/>
      <c r="D42" s="59">
        <v>21.231679000000003</v>
      </c>
      <c r="E42" s="59">
        <v>20.265434166666669</v>
      </c>
      <c r="F42" s="59">
        <v>21.872243999999998</v>
      </c>
      <c r="G42" s="59">
        <v>17.349526071428571</v>
      </c>
      <c r="H42" s="59">
        <v>20.393395999999999</v>
      </c>
      <c r="I42" s="59">
        <v>21.475033000000003</v>
      </c>
      <c r="J42" s="59">
        <v>18.816247333333333</v>
      </c>
      <c r="K42" s="59">
        <v>17.982026799999996</v>
      </c>
      <c r="L42" s="59">
        <v>17.562185235294113</v>
      </c>
      <c r="M42" s="59"/>
      <c r="N42" s="59"/>
      <c r="O42" s="59">
        <v>18.3714634</v>
      </c>
      <c r="P42" s="59">
        <v>0.99356050000000007</v>
      </c>
      <c r="Q42" s="59"/>
      <c r="R42" s="59">
        <v>20.302108833333335</v>
      </c>
      <c r="S42" s="59">
        <v>19.604067666666666</v>
      </c>
      <c r="T42" s="59">
        <v>20.2270635</v>
      </c>
      <c r="U42" s="59">
        <v>19.517239</v>
      </c>
      <c r="V42" s="59">
        <v>21.059467428571427</v>
      </c>
      <c r="W42" s="59">
        <v>18.932095</v>
      </c>
      <c r="X42" s="59"/>
      <c r="Y42" s="59"/>
      <c r="Z42" s="59"/>
      <c r="AA42" s="59">
        <v>18.7103228</v>
      </c>
      <c r="AB42" s="59"/>
      <c r="AC42" s="59"/>
      <c r="AD42" s="59">
        <v>19.304891714285713</v>
      </c>
      <c r="AE42" s="59">
        <v>20.883592272727274</v>
      </c>
      <c r="AF42" s="59"/>
      <c r="AG42" s="59">
        <v>20.214016999999998</v>
      </c>
      <c r="AH42" s="59">
        <v>20.312574750000003</v>
      </c>
      <c r="AI42" s="59">
        <v>19.732024285714285</v>
      </c>
      <c r="AJ42" s="59">
        <v>18.636088000000001</v>
      </c>
      <c r="AK42" s="59"/>
      <c r="AL42" s="59">
        <v>18.985611000000002</v>
      </c>
      <c r="AM42" s="59">
        <v>20.903842124999997</v>
      </c>
      <c r="AN42" s="59"/>
      <c r="AO42" s="59">
        <v>20.582399333333335</v>
      </c>
      <c r="AP42" s="59"/>
      <c r="AQ42" s="59">
        <v>19.869045249999999</v>
      </c>
      <c r="AR42" s="59"/>
      <c r="AS42" s="59">
        <v>20.547156062500001</v>
      </c>
      <c r="AT42" s="59">
        <v>19.867548333333332</v>
      </c>
      <c r="AU42" s="59"/>
      <c r="AV42" s="57"/>
      <c r="AW42" s="57"/>
      <c r="AX42" s="57"/>
    </row>
    <row r="43" spans="1:50" ht="18">
      <c r="A43" s="4" t="s">
        <v>67</v>
      </c>
      <c r="B43" s="59">
        <v>7.1623333333333331E-3</v>
      </c>
      <c r="C43" s="59"/>
      <c r="D43" s="73" t="s">
        <v>58</v>
      </c>
      <c r="E43" s="73" t="s">
        <v>58</v>
      </c>
      <c r="F43" s="73" t="s">
        <v>58</v>
      </c>
      <c r="G43" s="59">
        <v>2.8182857142857141E-3</v>
      </c>
      <c r="H43" s="59">
        <v>3.1743333333333328E-3</v>
      </c>
      <c r="I43" s="59">
        <v>2.8675000000000003E-3</v>
      </c>
      <c r="J43" s="59">
        <v>6.028833333333334E-3</v>
      </c>
      <c r="K43" s="73" t="s">
        <v>58</v>
      </c>
      <c r="L43" s="73" t="s">
        <v>58</v>
      </c>
      <c r="M43" s="59"/>
      <c r="N43" s="59"/>
      <c r="O43" s="59">
        <v>7.1190000000000003E-3</v>
      </c>
      <c r="P43" s="59">
        <v>5.999E-3</v>
      </c>
      <c r="Q43" s="59"/>
      <c r="R43" s="59">
        <v>6.2053333333333335E-3</v>
      </c>
      <c r="S43" s="59">
        <v>4.0642222222222225E-3</v>
      </c>
      <c r="T43" s="59">
        <v>2.5587500000000003E-3</v>
      </c>
      <c r="U43" s="59">
        <v>3.2005000000000002E-3</v>
      </c>
      <c r="V43" s="59">
        <v>4.4251428571428575E-3</v>
      </c>
      <c r="W43" s="73" t="s">
        <v>58</v>
      </c>
      <c r="X43" s="59"/>
      <c r="Y43" s="59"/>
      <c r="Z43" s="59"/>
      <c r="AA43" s="59">
        <v>6.3675999999999993E-3</v>
      </c>
      <c r="AB43" s="59"/>
      <c r="AC43" s="59"/>
      <c r="AD43" s="59">
        <v>5.0718571428571427E-3</v>
      </c>
      <c r="AE43" s="59">
        <v>6.8229999999999992E-3</v>
      </c>
      <c r="AF43" s="59"/>
      <c r="AG43" s="73" t="s">
        <v>58</v>
      </c>
      <c r="AH43" s="73" t="s">
        <v>58</v>
      </c>
      <c r="AI43" s="59">
        <v>1.8437142857142858E-3</v>
      </c>
      <c r="AJ43" s="73" t="s">
        <v>58</v>
      </c>
      <c r="AK43" s="59"/>
      <c r="AL43" s="59">
        <v>4.1866666666666667E-3</v>
      </c>
      <c r="AM43" s="59">
        <v>3.7860000000000003E-3</v>
      </c>
      <c r="AN43" s="59"/>
      <c r="AO43" s="59">
        <v>5.7819999999999998E-3</v>
      </c>
      <c r="AP43" s="59"/>
      <c r="AQ43" s="73" t="s">
        <v>58</v>
      </c>
      <c r="AR43" s="59"/>
      <c r="AS43" s="59">
        <v>3.7607500000000002E-3</v>
      </c>
      <c r="AT43" s="59">
        <v>3.3473333333333328E-3</v>
      </c>
      <c r="AU43" s="59"/>
      <c r="AV43" s="57"/>
      <c r="AW43" s="57"/>
      <c r="AX43" s="57"/>
    </row>
    <row r="44" spans="1:50" ht="18">
      <c r="A44" s="4" t="s">
        <v>68</v>
      </c>
      <c r="B44" s="59">
        <v>2.2996466666666664</v>
      </c>
      <c r="C44" s="59"/>
      <c r="D44" s="59">
        <v>0.66840771428571422</v>
      </c>
      <c r="E44" s="59">
        <v>1.4828693333333334</v>
      </c>
      <c r="F44" s="59">
        <v>0.75763800000000003</v>
      </c>
      <c r="G44" s="59">
        <v>2.6479764999999995</v>
      </c>
      <c r="H44" s="59">
        <v>1.4185353333333333</v>
      </c>
      <c r="I44" s="59">
        <v>0.81675850000000005</v>
      </c>
      <c r="J44" s="59">
        <v>2.652968</v>
      </c>
      <c r="K44" s="59">
        <v>2.251061</v>
      </c>
      <c r="L44" s="59">
        <v>2.7954624705882347</v>
      </c>
      <c r="M44" s="59"/>
      <c r="N44" s="59"/>
      <c r="O44" s="59">
        <v>1.7168832000000003</v>
      </c>
      <c r="P44" s="59">
        <v>0.13681949999999998</v>
      </c>
      <c r="Q44" s="59"/>
      <c r="R44" s="59">
        <v>1.9557543333333338</v>
      </c>
      <c r="S44" s="59">
        <v>1.6800378888888889</v>
      </c>
      <c r="T44" s="59">
        <v>1.7519437499999997</v>
      </c>
      <c r="U44" s="59">
        <v>2.0587762500000002</v>
      </c>
      <c r="V44" s="59">
        <v>1.5568834285714286</v>
      </c>
      <c r="W44" s="59">
        <v>2.3971006666666668</v>
      </c>
      <c r="X44" s="59"/>
      <c r="Y44" s="59"/>
      <c r="Z44" s="59"/>
      <c r="AA44" s="59">
        <v>2.3746334</v>
      </c>
      <c r="AB44" s="59"/>
      <c r="AC44" s="59"/>
      <c r="AD44" s="59">
        <v>2.2884872857142859</v>
      </c>
      <c r="AE44" s="59">
        <v>1.5818196363636361</v>
      </c>
      <c r="AF44" s="59"/>
      <c r="AG44" s="59">
        <v>1.9224675</v>
      </c>
      <c r="AH44" s="59">
        <v>2.0001837499999997</v>
      </c>
      <c r="AI44" s="59">
        <v>2.1724111428571429</v>
      </c>
      <c r="AJ44" s="59">
        <v>2.8585035000000003</v>
      </c>
      <c r="AK44" s="59"/>
      <c r="AL44" s="59">
        <v>2.4810611666666667</v>
      </c>
      <c r="AM44" s="59">
        <v>1.772656375</v>
      </c>
      <c r="AN44" s="59"/>
      <c r="AO44" s="59">
        <v>2.0053969999999999</v>
      </c>
      <c r="AP44" s="59"/>
      <c r="AQ44" s="59">
        <v>2.0023867499999999</v>
      </c>
      <c r="AR44" s="59"/>
      <c r="AS44" s="59">
        <v>1.300435875</v>
      </c>
      <c r="AT44" s="59">
        <v>1.7579847777777777</v>
      </c>
      <c r="AU44" s="59"/>
      <c r="AV44" s="57"/>
      <c r="AW44" s="57"/>
      <c r="AX44" s="57"/>
    </row>
    <row r="45" spans="1:50">
      <c r="A45" s="4" t="s">
        <v>33</v>
      </c>
      <c r="B45" s="59">
        <v>8.9111229999999981</v>
      </c>
      <c r="C45" s="59"/>
      <c r="D45" s="59">
        <v>14.127488142857143</v>
      </c>
      <c r="E45" s="59">
        <v>11.471734916666664</v>
      </c>
      <c r="F45" s="59">
        <v>12.4047</v>
      </c>
      <c r="G45" s="59">
        <v>11.62503242857143</v>
      </c>
      <c r="H45" s="59">
        <v>12.187130888888891</v>
      </c>
      <c r="I45" s="59">
        <v>13.680783999999999</v>
      </c>
      <c r="J45" s="59">
        <v>7.4955123333333331</v>
      </c>
      <c r="K45" s="59">
        <v>12.5994522</v>
      </c>
      <c r="L45" s="59">
        <v>9.9600218823529385</v>
      </c>
      <c r="M45" s="59"/>
      <c r="N45" s="59"/>
      <c r="O45" s="59">
        <v>13.488878400000001</v>
      </c>
      <c r="P45" s="59">
        <v>27.195420499999997</v>
      </c>
      <c r="Q45" s="59"/>
      <c r="R45" s="59">
        <v>10.938316083333333</v>
      </c>
      <c r="S45" s="59">
        <v>11.539584777777778</v>
      </c>
      <c r="T45" s="59">
        <v>9.5898624999999988</v>
      </c>
      <c r="U45" s="59">
        <v>9.4003812500000006</v>
      </c>
      <c r="V45" s="59">
        <v>11.180691714285713</v>
      </c>
      <c r="W45" s="59">
        <v>10.286972777777779</v>
      </c>
      <c r="X45" s="59"/>
      <c r="Y45" s="59"/>
      <c r="Z45" s="59"/>
      <c r="AA45" s="59">
        <v>10.457712899999999</v>
      </c>
      <c r="AB45" s="59"/>
      <c r="AC45" s="59"/>
      <c r="AD45" s="59">
        <v>10.262803571428574</v>
      </c>
      <c r="AE45" s="59">
        <v>11.119879181818181</v>
      </c>
      <c r="AF45" s="59"/>
      <c r="AG45" s="59">
        <v>10.7831945</v>
      </c>
      <c r="AH45" s="59">
        <v>10.3249215</v>
      </c>
      <c r="AI45" s="59">
        <v>9.4520490000000006</v>
      </c>
      <c r="AJ45" s="59">
        <v>7.7777969999999996</v>
      </c>
      <c r="AK45" s="59"/>
      <c r="AL45" s="59">
        <v>10.595598166666667</v>
      </c>
      <c r="AM45" s="59">
        <v>10.880161000000001</v>
      </c>
      <c r="AN45" s="59"/>
      <c r="AO45" s="59">
        <v>10.087661333333333</v>
      </c>
      <c r="AP45" s="59"/>
      <c r="AQ45" s="59">
        <v>11.468223500000001</v>
      </c>
      <c r="AR45" s="59"/>
      <c r="AS45" s="59">
        <v>12.726006187499998</v>
      </c>
      <c r="AT45" s="59">
        <v>12.446034777777776</v>
      </c>
      <c r="AU45" s="59"/>
      <c r="AV45" s="57"/>
      <c r="AW45" s="57"/>
      <c r="AX45" s="57"/>
    </row>
    <row r="46" spans="1:50">
      <c r="A46" s="4" t="s">
        <v>34</v>
      </c>
      <c r="B46" s="59">
        <v>9.7775673333333337</v>
      </c>
      <c r="C46" s="59"/>
      <c r="D46" s="59">
        <v>7.1646391428571423</v>
      </c>
      <c r="E46" s="59">
        <v>9.2478059166666675</v>
      </c>
      <c r="F46" s="59">
        <v>7.5389619999999997</v>
      </c>
      <c r="G46" s="59">
        <v>7.5752072142857143</v>
      </c>
      <c r="H46" s="59">
        <v>7.104731444444444</v>
      </c>
      <c r="I46" s="59">
        <v>7.2591415000000001</v>
      </c>
      <c r="J46" s="59">
        <v>8.1301306666666662</v>
      </c>
      <c r="K46" s="59">
        <v>7.4030949999999986</v>
      </c>
      <c r="L46" s="59">
        <v>8.7653406470588227</v>
      </c>
      <c r="M46" s="59"/>
      <c r="N46" s="59"/>
      <c r="O46" s="59">
        <v>7.7406856000000008</v>
      </c>
      <c r="P46" s="59">
        <v>14.283706500000001</v>
      </c>
      <c r="Q46" s="59"/>
      <c r="R46" s="59">
        <v>8.858497916666666</v>
      </c>
      <c r="S46" s="59">
        <v>8.0757862222222236</v>
      </c>
      <c r="T46" s="59">
        <v>9.7194633750000001</v>
      </c>
      <c r="U46" s="59">
        <v>9.7166645000000003</v>
      </c>
      <c r="V46" s="59">
        <v>8.3413640000000004</v>
      </c>
      <c r="W46" s="59">
        <v>8.8900314444444426</v>
      </c>
      <c r="X46" s="59"/>
      <c r="Y46" s="59"/>
      <c r="Z46" s="59"/>
      <c r="AA46" s="59">
        <v>8.2753844000000001</v>
      </c>
      <c r="AB46" s="59"/>
      <c r="AC46" s="59"/>
      <c r="AD46" s="59">
        <v>8.8715165714285718</v>
      </c>
      <c r="AE46" s="59">
        <v>8.0297848181818168</v>
      </c>
      <c r="AF46" s="59"/>
      <c r="AG46" s="59">
        <v>9.3520405000000011</v>
      </c>
      <c r="AH46" s="59">
        <v>9.3600447500000001</v>
      </c>
      <c r="AI46" s="59">
        <v>10.173583714285712</v>
      </c>
      <c r="AJ46" s="59">
        <v>10.272342500000001</v>
      </c>
      <c r="AK46" s="59"/>
      <c r="AL46" s="59">
        <v>8.621402999999999</v>
      </c>
      <c r="AM46" s="59">
        <v>8.3033051249999996</v>
      </c>
      <c r="AN46" s="59"/>
      <c r="AO46" s="59">
        <v>9.9471023333333335</v>
      </c>
      <c r="AP46" s="59"/>
      <c r="AQ46" s="59">
        <v>7.1466589999999997</v>
      </c>
      <c r="AR46" s="59"/>
      <c r="AS46" s="59">
        <v>8.5327146874999986</v>
      </c>
      <c r="AT46" s="59">
        <v>7.6109362222222234</v>
      </c>
      <c r="AU46" s="59"/>
      <c r="AV46" s="57"/>
      <c r="AW46" s="57"/>
      <c r="AX46" s="57"/>
    </row>
    <row r="47" spans="1:50">
      <c r="A47" s="4" t="s">
        <v>35</v>
      </c>
      <c r="B47" s="59">
        <v>7.307633333333334E-2</v>
      </c>
      <c r="C47" s="59"/>
      <c r="D47" s="59">
        <v>0.15323685714285715</v>
      </c>
      <c r="E47" s="59">
        <v>0.11544125</v>
      </c>
      <c r="F47" s="59">
        <v>0.11742</v>
      </c>
      <c r="G47" s="59">
        <v>9.0558785714285703E-2</v>
      </c>
      <c r="H47" s="59">
        <v>0.10142244444444444</v>
      </c>
      <c r="I47" s="59">
        <v>0.12216125</v>
      </c>
      <c r="J47" s="59">
        <v>5.9984500000000003E-2</v>
      </c>
      <c r="K47" s="59">
        <v>0.1368818</v>
      </c>
      <c r="L47" s="59">
        <v>7.3966352941176483E-2</v>
      </c>
      <c r="M47" s="59"/>
      <c r="N47" s="59"/>
      <c r="O47" s="59">
        <v>0.11551160000000001</v>
      </c>
      <c r="P47" s="59">
        <v>0.185584</v>
      </c>
      <c r="Q47" s="59"/>
      <c r="R47" s="59">
        <v>7.4515083333333329E-2</v>
      </c>
      <c r="S47" s="59">
        <v>8.6469333333333342E-2</v>
      </c>
      <c r="T47" s="59">
        <v>8.4312250000000005E-2</v>
      </c>
      <c r="U47" s="59">
        <v>7.864850000000001E-2</v>
      </c>
      <c r="V47" s="59">
        <v>0.11267871428571428</v>
      </c>
      <c r="W47" s="59">
        <v>9.9953555555555559E-2</v>
      </c>
      <c r="X47" s="59"/>
      <c r="Y47" s="59"/>
      <c r="Z47" s="59"/>
      <c r="AA47" s="59">
        <v>9.3271099999999996E-2</v>
      </c>
      <c r="AB47" s="59"/>
      <c r="AC47" s="59"/>
      <c r="AD47" s="59">
        <v>6.6543714285714275E-2</v>
      </c>
      <c r="AE47" s="59">
        <v>0.10409827272727271</v>
      </c>
      <c r="AF47" s="59"/>
      <c r="AG47" s="59">
        <v>0.11175399999999999</v>
      </c>
      <c r="AH47" s="59">
        <v>3.12775E-2</v>
      </c>
      <c r="AI47" s="59">
        <v>7.7997428571428565E-2</v>
      </c>
      <c r="AJ47" s="59">
        <v>0.11128099999999999</v>
      </c>
      <c r="AK47" s="59"/>
      <c r="AL47" s="59">
        <v>5.6076999999999995E-2</v>
      </c>
      <c r="AM47" s="59">
        <v>1.7487625E-2</v>
      </c>
      <c r="AN47" s="59"/>
      <c r="AO47" s="59">
        <v>4.8030666666666666E-2</v>
      </c>
      <c r="AP47" s="59"/>
      <c r="AQ47" s="59">
        <v>4.4227749999999996E-2</v>
      </c>
      <c r="AR47" s="59"/>
      <c r="AS47" s="59">
        <v>0.23619825</v>
      </c>
      <c r="AT47" s="59">
        <v>0.23595744444444444</v>
      </c>
      <c r="AU47" s="59"/>
      <c r="AV47" s="57"/>
      <c r="AW47" s="57"/>
      <c r="AX47" s="57"/>
    </row>
    <row r="48" spans="1:50">
      <c r="A48" s="4" t="s">
        <v>36</v>
      </c>
      <c r="B48" s="59">
        <v>99.07562866666666</v>
      </c>
      <c r="C48" s="59"/>
      <c r="D48" s="59">
        <v>101.23429685714287</v>
      </c>
      <c r="E48" s="59">
        <v>100.99332216666666</v>
      </c>
      <c r="F48" s="59">
        <v>100.948365</v>
      </c>
      <c r="G48" s="59">
        <v>99.472900285714289</v>
      </c>
      <c r="H48" s="59">
        <v>99.627447999999987</v>
      </c>
      <c r="I48" s="59">
        <v>100.05842350000002</v>
      </c>
      <c r="J48" s="59">
        <v>98.974982666666676</v>
      </c>
      <c r="K48" s="59">
        <v>100.80806579999999</v>
      </c>
      <c r="L48" s="59">
        <v>99.990605647058828</v>
      </c>
      <c r="M48" s="59"/>
      <c r="N48" s="59"/>
      <c r="O48" s="59">
        <v>98.839817199999999</v>
      </c>
      <c r="P48" s="59">
        <v>99.948626000000004</v>
      </c>
      <c r="Q48" s="59"/>
      <c r="R48" s="59">
        <v>99.422986583333341</v>
      </c>
      <c r="S48" s="59">
        <v>98.775095555555538</v>
      </c>
      <c r="T48" s="59">
        <v>98.561963000000006</v>
      </c>
      <c r="U48" s="59">
        <v>98.683096500000005</v>
      </c>
      <c r="V48" s="59">
        <v>100.23351757142858</v>
      </c>
      <c r="W48" s="59">
        <v>100.14822255555556</v>
      </c>
      <c r="X48" s="59"/>
      <c r="Y48" s="59"/>
      <c r="Z48" s="59"/>
      <c r="AA48" s="59">
        <v>100.0053152</v>
      </c>
      <c r="AB48" s="59"/>
      <c r="AC48" s="59"/>
      <c r="AD48" s="59">
        <v>99.416426999999999</v>
      </c>
      <c r="AE48" s="59">
        <v>99.197182727272732</v>
      </c>
      <c r="AF48" s="59"/>
      <c r="AG48" s="59">
        <v>100.77587800000001</v>
      </c>
      <c r="AH48" s="59">
        <v>100.57961575</v>
      </c>
      <c r="AI48" s="59">
        <v>100.01429742857142</v>
      </c>
      <c r="AJ48" s="59">
        <v>100.6166795</v>
      </c>
      <c r="AK48" s="59"/>
      <c r="AL48" s="59">
        <v>99.547027</v>
      </c>
      <c r="AM48" s="59">
        <v>99.101199999999992</v>
      </c>
      <c r="AN48" s="59"/>
      <c r="AO48" s="59">
        <v>99.798726666666653</v>
      </c>
      <c r="AP48" s="59"/>
      <c r="AQ48" s="59">
        <v>100.86535950000001</v>
      </c>
      <c r="AR48" s="59"/>
      <c r="AS48" s="59">
        <v>100.27534737500001</v>
      </c>
      <c r="AT48" s="59">
        <v>99.02503200000001</v>
      </c>
      <c r="AU48" s="59"/>
      <c r="AV48" s="57"/>
      <c r="AW48" s="57"/>
      <c r="AX48" s="57"/>
    </row>
    <row r="49" spans="1:50">
      <c r="A49" s="4" t="s">
        <v>38</v>
      </c>
      <c r="B49" s="59">
        <v>61.900985309524408</v>
      </c>
      <c r="C49" s="59"/>
      <c r="D49" s="59">
        <v>77.846079397252311</v>
      </c>
      <c r="E49" s="59">
        <v>68.845880112245439</v>
      </c>
      <c r="F49" s="59">
        <v>74.574146672592562</v>
      </c>
      <c r="G49" s="59">
        <v>73.229722745895984</v>
      </c>
      <c r="H49" s="59">
        <v>75.354571987888647</v>
      </c>
      <c r="I49" s="59">
        <v>77.059286344906141</v>
      </c>
      <c r="J49" s="59">
        <v>62.169794296775386</v>
      </c>
      <c r="K49" s="59">
        <v>75.208557103191353</v>
      </c>
      <c r="L49" s="59">
        <v>66.939794450192636</v>
      </c>
      <c r="M49" s="59"/>
      <c r="N49" s="59"/>
      <c r="O49" s="59">
        <v>75.625947166462581</v>
      </c>
      <c r="P49" s="59">
        <v>77.240796819822236</v>
      </c>
      <c r="Q49" s="59"/>
      <c r="R49" s="59">
        <v>68.759854668741681</v>
      </c>
      <c r="S49" s="59">
        <v>71.807362338710348</v>
      </c>
      <c r="T49" s="59">
        <v>63.74911312278104</v>
      </c>
      <c r="U49" s="59">
        <v>63.277281154513062</v>
      </c>
      <c r="V49" s="59">
        <v>70.513024280866702</v>
      </c>
      <c r="W49" s="59">
        <v>67.347575635903652</v>
      </c>
      <c r="X49" s="59"/>
      <c r="Y49" s="59"/>
      <c r="Z49" s="59"/>
      <c r="AA49" s="59">
        <v>69.254888393609548</v>
      </c>
      <c r="AB49" s="59"/>
      <c r="AC49" s="59"/>
      <c r="AD49" s="59">
        <v>67.342201811660587</v>
      </c>
      <c r="AE49" s="59">
        <v>71.172453785284958</v>
      </c>
      <c r="AF49" s="59"/>
      <c r="AG49" s="59">
        <v>67.269442451275438</v>
      </c>
      <c r="AH49" s="59">
        <v>66.293452188447432</v>
      </c>
      <c r="AI49" s="59">
        <v>62.349391808507974</v>
      </c>
      <c r="AJ49" s="59">
        <v>57.441365427978496</v>
      </c>
      <c r="AK49" s="59"/>
      <c r="AL49" s="59">
        <v>68.657977050682192</v>
      </c>
      <c r="AM49" s="59">
        <v>70.022340235851075</v>
      </c>
      <c r="AN49" s="59"/>
      <c r="AO49" s="59">
        <v>64.382943676390894</v>
      </c>
      <c r="AP49" s="59"/>
      <c r="AQ49" s="59">
        <v>74.085140313754977</v>
      </c>
      <c r="AR49" s="59"/>
      <c r="AS49" s="59">
        <v>72.658757344250205</v>
      </c>
      <c r="AT49" s="59">
        <v>74.454052392187563</v>
      </c>
      <c r="AU49" s="59"/>
      <c r="AV49" s="57"/>
      <c r="AW49" s="57"/>
      <c r="AX49" s="57"/>
    </row>
    <row r="50" spans="1:50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7"/>
      <c r="AW50" s="57"/>
      <c r="AX50" s="57"/>
    </row>
    <row r="51" spans="1:50">
      <c r="A51" s="3" t="s">
        <v>60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7"/>
      <c r="AW51" s="57"/>
      <c r="AX51" s="57"/>
    </row>
    <row r="52" spans="1:50" ht="18">
      <c r="A52" s="4" t="s">
        <v>63</v>
      </c>
      <c r="B52" s="59">
        <v>1.2844525733665666</v>
      </c>
      <c r="C52" s="59"/>
      <c r="D52" s="59">
        <v>0.73486044267647932</v>
      </c>
      <c r="E52" s="59">
        <v>0.87447014280647162</v>
      </c>
      <c r="F52" s="59"/>
      <c r="G52" s="59">
        <v>1.0680573018345643</v>
      </c>
      <c r="H52" s="59">
        <v>0.55859808177058468</v>
      </c>
      <c r="I52" s="59">
        <v>0.81747408925135434</v>
      </c>
      <c r="J52" s="59">
        <v>0.39533478218565388</v>
      </c>
      <c r="K52" s="59">
        <v>0.68361617955926191</v>
      </c>
      <c r="L52" s="59">
        <v>0.41424812210625339</v>
      </c>
      <c r="M52" s="59"/>
      <c r="N52" s="59"/>
      <c r="O52" s="59">
        <v>0.82433970664356848</v>
      </c>
      <c r="P52" s="59">
        <v>0.73525670214558592</v>
      </c>
      <c r="Q52" s="59"/>
      <c r="R52" s="59">
        <v>0.85945188811564244</v>
      </c>
      <c r="S52" s="59">
        <v>0.79777496894926347</v>
      </c>
      <c r="T52" s="59">
        <v>0.5892250717156251</v>
      </c>
      <c r="U52" s="59">
        <v>1.3521225435198816</v>
      </c>
      <c r="V52" s="59">
        <v>1.854105009968757</v>
      </c>
      <c r="W52" s="59">
        <v>0.29895948564275021</v>
      </c>
      <c r="X52" s="59"/>
      <c r="Y52" s="59"/>
      <c r="Z52" s="59"/>
      <c r="AA52" s="59">
        <v>2.0104169125492355</v>
      </c>
      <c r="AB52" s="59"/>
      <c r="AC52" s="59"/>
      <c r="AD52" s="59">
        <v>1.0230244273635301</v>
      </c>
      <c r="AE52" s="59">
        <v>1.3818506125286576</v>
      </c>
      <c r="AF52" s="59"/>
      <c r="AG52" s="59">
        <v>0.24080380011951519</v>
      </c>
      <c r="AH52" s="59">
        <v>1.0684941469368656</v>
      </c>
      <c r="AI52" s="59">
        <v>0.58233976884175453</v>
      </c>
      <c r="AJ52" s="59">
        <v>0.23969081404593404</v>
      </c>
      <c r="AK52" s="59"/>
      <c r="AL52" s="59">
        <v>1.3981930779513503</v>
      </c>
      <c r="AM52" s="59">
        <v>1.0822309089423621</v>
      </c>
      <c r="AN52" s="59"/>
      <c r="AO52" s="59">
        <v>0.63980468315364758</v>
      </c>
      <c r="AP52" s="59"/>
      <c r="AQ52" s="59">
        <v>1.1365358189228658</v>
      </c>
      <c r="AR52" s="59"/>
      <c r="AS52" s="59">
        <v>1.5759530277011033</v>
      </c>
      <c r="AT52" s="59">
        <v>0.50588164371915956</v>
      </c>
      <c r="AU52" s="59"/>
      <c r="AV52" s="57"/>
      <c r="AW52" s="57"/>
      <c r="AX52" s="57"/>
    </row>
    <row r="53" spans="1:50" ht="18">
      <c r="A53" s="4" t="s">
        <v>64</v>
      </c>
      <c r="B53" s="59">
        <v>0.2185483369142856</v>
      </c>
      <c r="C53" s="59"/>
      <c r="D53" s="59">
        <v>0.77109072655199018</v>
      </c>
      <c r="E53" s="59">
        <v>0.80631929130359603</v>
      </c>
      <c r="F53" s="59"/>
      <c r="G53" s="59">
        <v>8.7453242949816379E-2</v>
      </c>
      <c r="H53" s="59">
        <v>0.13398922441748831</v>
      </c>
      <c r="I53" s="59">
        <v>0.28032082854234469</v>
      </c>
      <c r="J53" s="59">
        <v>0.13679959937075839</v>
      </c>
      <c r="K53" s="59">
        <v>0.1395119492631364</v>
      </c>
      <c r="L53" s="59">
        <v>0.39983845334662055</v>
      </c>
      <c r="M53" s="59"/>
      <c r="N53" s="59"/>
      <c r="O53" s="59">
        <v>1.0699530305790064</v>
      </c>
      <c r="P53" s="59">
        <v>4.6417317544209594E-2</v>
      </c>
      <c r="Q53" s="59"/>
      <c r="R53" s="59">
        <v>0.2901291025383827</v>
      </c>
      <c r="S53" s="59">
        <v>0.10277024419548668</v>
      </c>
      <c r="T53" s="59">
        <v>0.54204676398338303</v>
      </c>
      <c r="U53" s="59">
        <v>2.0133248829966153</v>
      </c>
      <c r="V53" s="59">
        <v>0.15552555306811433</v>
      </c>
      <c r="W53" s="59">
        <v>0.20155454740838741</v>
      </c>
      <c r="X53" s="59"/>
      <c r="Y53" s="59"/>
      <c r="Z53" s="59"/>
      <c r="AA53" s="59">
        <v>0.29697937059237656</v>
      </c>
      <c r="AB53" s="59"/>
      <c r="AC53" s="59"/>
      <c r="AD53" s="59">
        <v>0.25599739280145617</v>
      </c>
      <c r="AE53" s="59">
        <v>0.65701302160871811</v>
      </c>
      <c r="AF53" s="59"/>
      <c r="AG53" s="59">
        <v>0.10257998074673279</v>
      </c>
      <c r="AH53" s="59">
        <v>0.905079606271183</v>
      </c>
      <c r="AI53" s="59">
        <v>0.40855566285379608</v>
      </c>
      <c r="AJ53" s="59">
        <v>0.28209176507299716</v>
      </c>
      <c r="AK53" s="59"/>
      <c r="AL53" s="59">
        <v>0.25061387859307954</v>
      </c>
      <c r="AM53" s="59">
        <v>0.22309005044856425</v>
      </c>
      <c r="AN53" s="59"/>
      <c r="AO53" s="59">
        <v>0.57757168226636646</v>
      </c>
      <c r="AP53" s="59"/>
      <c r="AQ53" s="59">
        <v>1.7190623532475489</v>
      </c>
      <c r="AR53" s="59"/>
      <c r="AS53" s="59">
        <v>1.1979612706468057</v>
      </c>
      <c r="AT53" s="59">
        <v>0.86523567874250296</v>
      </c>
      <c r="AU53" s="59"/>
      <c r="AV53" s="57"/>
      <c r="AW53" s="57"/>
      <c r="AX53" s="57"/>
    </row>
    <row r="54" spans="1:50" ht="18">
      <c r="A54" s="4" t="s">
        <v>65</v>
      </c>
      <c r="B54" s="59">
        <v>3.3375280732901705E-2</v>
      </c>
      <c r="C54" s="59"/>
      <c r="D54" s="59">
        <v>9.4422127561993308E-2</v>
      </c>
      <c r="E54" s="59">
        <v>0.19337572980074233</v>
      </c>
      <c r="F54" s="59"/>
      <c r="G54" s="59">
        <v>8.0209180223400164E-2</v>
      </c>
      <c r="H54" s="59">
        <v>7.7353266370019019E-2</v>
      </c>
      <c r="I54" s="59">
        <v>7.1810523079838331E-2</v>
      </c>
      <c r="J54" s="59">
        <v>8.0655148344321068E-2</v>
      </c>
      <c r="K54" s="59">
        <v>5.3340637461507627E-2</v>
      </c>
      <c r="L54" s="59">
        <v>5.6082345234747519E-2</v>
      </c>
      <c r="M54" s="59"/>
      <c r="N54" s="59"/>
      <c r="O54" s="59">
        <v>0.2386513781171187</v>
      </c>
      <c r="P54" s="59">
        <v>4.9354639113258623E-2</v>
      </c>
      <c r="Q54" s="59"/>
      <c r="R54" s="59">
        <v>0.10536240967467862</v>
      </c>
      <c r="S54" s="59">
        <v>9.3140057639020252E-2</v>
      </c>
      <c r="T54" s="59">
        <v>9.4387003861760549E-2</v>
      </c>
      <c r="U54" s="59">
        <v>0.51771449260604163</v>
      </c>
      <c r="V54" s="59">
        <v>0.116877248729067</v>
      </c>
      <c r="W54" s="59">
        <v>7.3201011154218357E-2</v>
      </c>
      <c r="X54" s="59"/>
      <c r="Y54" s="59"/>
      <c r="Z54" s="59"/>
      <c r="AA54" s="59">
        <v>8.6899152725699452E-2</v>
      </c>
      <c r="AB54" s="59"/>
      <c r="AC54" s="59"/>
      <c r="AD54" s="59">
        <v>0.14978296145582179</v>
      </c>
      <c r="AE54" s="59">
        <v>4.834948922170737E-2</v>
      </c>
      <c r="AF54" s="59"/>
      <c r="AG54" s="59">
        <v>2.3617366491630678E-2</v>
      </c>
      <c r="AH54" s="59">
        <v>0.13520343412182029</v>
      </c>
      <c r="AI54" s="59">
        <v>0.14872320930731245</v>
      </c>
      <c r="AJ54" s="59">
        <v>2.9117243035699607E-2</v>
      </c>
      <c r="AK54" s="59"/>
      <c r="AL54" s="59">
        <v>6.7317766899979634E-2</v>
      </c>
      <c r="AM54" s="59">
        <v>3.0064947372313799E-2</v>
      </c>
      <c r="AN54" s="59"/>
      <c r="AO54" s="59">
        <v>0.10203256127988422</v>
      </c>
      <c r="AP54" s="59"/>
      <c r="AQ54" s="59">
        <v>0.33788467508456155</v>
      </c>
      <c r="AR54" s="59"/>
      <c r="AS54" s="59">
        <v>3.9665379967716602E-2</v>
      </c>
      <c r="AT54" s="59">
        <v>3.8611169814503729E-2</v>
      </c>
      <c r="AU54" s="59"/>
      <c r="AV54" s="57"/>
      <c r="AW54" s="57"/>
      <c r="AX54" s="57"/>
    </row>
    <row r="55" spans="1:50" ht="18">
      <c r="A55" s="4" t="s">
        <v>66</v>
      </c>
      <c r="B55" s="59">
        <v>8.7193006600300212E-3</v>
      </c>
      <c r="C55" s="59"/>
      <c r="D55" s="59">
        <v>2.38762581059692E-2</v>
      </c>
      <c r="E55" s="59">
        <v>3.2818954966465676E-2</v>
      </c>
      <c r="F55" s="59"/>
      <c r="G55" s="59">
        <v>3.8068367661007491E-2</v>
      </c>
      <c r="H55" s="59">
        <v>1.2166060377587771E-2</v>
      </c>
      <c r="I55" s="59">
        <v>1.4667781790941156E-2</v>
      </c>
      <c r="J55" s="59">
        <v>1.3692959833432616E-2</v>
      </c>
      <c r="K55" s="59">
        <v>1.7658817083825291E-2</v>
      </c>
      <c r="L55" s="59">
        <v>3.7778911452415076E-2</v>
      </c>
      <c r="M55" s="59"/>
      <c r="N55" s="59"/>
      <c r="O55" s="59">
        <v>3.4091867082927579E-2</v>
      </c>
      <c r="P55" s="59">
        <v>2.006769045007421E-2</v>
      </c>
      <c r="Q55" s="59"/>
      <c r="R55" s="59">
        <v>4.4646102711923707E-2</v>
      </c>
      <c r="S55" s="59">
        <v>2.4944249286046632E-2</v>
      </c>
      <c r="T55" s="59">
        <v>2.1966542388368756E-2</v>
      </c>
      <c r="U55" s="59">
        <v>2.9115252148430158E-2</v>
      </c>
      <c r="V55" s="59">
        <v>3.6568562517159835E-2</v>
      </c>
      <c r="W55" s="59">
        <v>7.488469608099413E-3</v>
      </c>
      <c r="X55" s="59"/>
      <c r="Y55" s="59"/>
      <c r="Z55" s="59"/>
      <c r="AA55" s="59">
        <v>2.5787908997133614E-2</v>
      </c>
      <c r="AB55" s="59"/>
      <c r="AC55" s="59"/>
      <c r="AD55" s="59">
        <v>2.3702645574663103E-2</v>
      </c>
      <c r="AE55" s="59"/>
      <c r="AF55" s="59"/>
      <c r="AG55" s="59">
        <v>0.13128993027646865</v>
      </c>
      <c r="AH55" s="59">
        <v>1.6141398576331626E-2</v>
      </c>
      <c r="AI55" s="59">
        <v>2.2704970586489067E-2</v>
      </c>
      <c r="AJ55" s="59" t="s">
        <v>31</v>
      </c>
      <c r="AK55" s="59"/>
      <c r="AL55" s="59">
        <v>2.0565427091764163E-2</v>
      </c>
      <c r="AM55" s="59">
        <v>3.0708650526241898E-2</v>
      </c>
      <c r="AN55" s="59"/>
      <c r="AO55" s="59">
        <v>0</v>
      </c>
      <c r="AP55" s="59"/>
      <c r="AQ55" s="59">
        <v>1.308046965262843E-2</v>
      </c>
      <c r="AR55" s="59"/>
      <c r="AS55" s="59">
        <v>8.2953675920962089E-2</v>
      </c>
      <c r="AT55" s="59">
        <v>2.7078909394582164E-2</v>
      </c>
      <c r="AU55" s="59"/>
      <c r="AV55" s="57"/>
      <c r="AW55" s="57"/>
      <c r="AX55" s="57"/>
    </row>
    <row r="56" spans="1:50">
      <c r="A56" s="4" t="s">
        <v>32</v>
      </c>
      <c r="B56" s="59">
        <v>0.35995833085511431</v>
      </c>
      <c r="C56" s="59"/>
      <c r="D56" s="59">
        <v>0.37151470863479846</v>
      </c>
      <c r="E56" s="59">
        <v>0.93985667032675735</v>
      </c>
      <c r="F56" s="59"/>
      <c r="G56" s="59">
        <v>0.20385247584762992</v>
      </c>
      <c r="H56" s="59">
        <v>0.19419918435462216</v>
      </c>
      <c r="I56" s="59">
        <v>0.5818322840429766</v>
      </c>
      <c r="J56" s="59">
        <v>0.19084207662212319</v>
      </c>
      <c r="K56" s="59">
        <v>0.17857502920845436</v>
      </c>
      <c r="L56" s="59">
        <v>0.80028098065695907</v>
      </c>
      <c r="M56" s="59"/>
      <c r="N56" s="59"/>
      <c r="O56" s="59">
        <v>0.44998756709402449</v>
      </c>
      <c r="P56" s="59">
        <v>5.742979855440903E-2</v>
      </c>
      <c r="Q56" s="59"/>
      <c r="R56" s="59">
        <v>0.11813553577244372</v>
      </c>
      <c r="S56" s="59">
        <v>0.19339731419800033</v>
      </c>
      <c r="T56" s="59">
        <v>0.18183979752675417</v>
      </c>
      <c r="U56" s="59">
        <v>0.81735861245355601</v>
      </c>
      <c r="V56" s="59">
        <v>1.2919922798138068</v>
      </c>
      <c r="W56" s="59">
        <v>0.10457723784839691</v>
      </c>
      <c r="X56" s="59"/>
      <c r="Y56" s="59"/>
      <c r="Z56" s="59"/>
      <c r="AA56" s="59">
        <v>0.15199665581774341</v>
      </c>
      <c r="AB56" s="59"/>
      <c r="AC56" s="59"/>
      <c r="AD56" s="59">
        <v>0.31744889738815085</v>
      </c>
      <c r="AE56" s="59">
        <v>1.7638035004578241</v>
      </c>
      <c r="AF56" s="59"/>
      <c r="AG56" s="59">
        <v>0.14197289952663625</v>
      </c>
      <c r="AH56" s="59">
        <v>0.37373947878658226</v>
      </c>
      <c r="AI56" s="59">
        <v>0.11984079297531687</v>
      </c>
      <c r="AJ56" s="59">
        <v>0.17651648000115902</v>
      </c>
      <c r="AK56" s="59"/>
      <c r="AL56" s="59">
        <v>7.5907574409936646E-2</v>
      </c>
      <c r="AM56" s="59">
        <v>0.55196124139750213</v>
      </c>
      <c r="AN56" s="59"/>
      <c r="AO56" s="59">
        <v>0.13837462649392471</v>
      </c>
      <c r="AP56" s="59"/>
      <c r="AQ56" s="59">
        <v>0.28976988901022682</v>
      </c>
      <c r="AR56" s="59"/>
      <c r="AS56" s="59">
        <v>1.2879940034948336</v>
      </c>
      <c r="AT56" s="59">
        <v>0.50993699021251604</v>
      </c>
      <c r="AU56" s="59"/>
      <c r="AV56" s="57"/>
      <c r="AW56" s="57"/>
      <c r="AX56" s="57"/>
    </row>
    <row r="57" spans="1:50" ht="18">
      <c r="A57" s="4" t="s">
        <v>67</v>
      </c>
      <c r="B57" s="59">
        <v>6.0582615768331796E-4</v>
      </c>
      <c r="C57" s="59"/>
      <c r="D57" s="59"/>
      <c r="E57" s="59"/>
      <c r="F57" s="59"/>
      <c r="G57" s="59">
        <v>8.4821139030159375E-3</v>
      </c>
      <c r="H57" s="59">
        <v>9.9186614520307137E-3</v>
      </c>
      <c r="I57" s="59">
        <v>6.6231385309383347E-3</v>
      </c>
      <c r="J57" s="59">
        <v>9.2837624616555359E-3</v>
      </c>
      <c r="K57" s="59"/>
      <c r="L57" s="59"/>
      <c r="M57" s="59"/>
      <c r="N57" s="59"/>
      <c r="O57" s="59">
        <v>9.2277358002925067E-3</v>
      </c>
      <c r="P57" s="59">
        <v>1.38027243687614E-3</v>
      </c>
      <c r="Q57" s="59"/>
      <c r="R57" s="59">
        <v>8.0602648877444501E-3</v>
      </c>
      <c r="S57" s="59">
        <v>7.7905733279250867E-3</v>
      </c>
      <c r="T57" s="59">
        <v>7.0978773285700391E-3</v>
      </c>
      <c r="U57" s="59">
        <v>7.4448221827880696E-3</v>
      </c>
      <c r="V57" s="59">
        <v>8.4471929403458386E-3</v>
      </c>
      <c r="W57" s="59"/>
      <c r="X57" s="59"/>
      <c r="Y57" s="59"/>
      <c r="Z57" s="59"/>
      <c r="AA57" s="59">
        <v>1.2399865120234173E-2</v>
      </c>
      <c r="AB57" s="59"/>
      <c r="AC57" s="59"/>
      <c r="AD57" s="59">
        <v>7.4680442266652778E-3</v>
      </c>
      <c r="AE57" s="59">
        <v>4.8875220715614157E-3</v>
      </c>
      <c r="AF57" s="59"/>
      <c r="AG57" s="59"/>
      <c r="AH57" s="59"/>
      <c r="AI57" s="59">
        <v>6.3213232490553434E-3</v>
      </c>
      <c r="AJ57" s="59"/>
      <c r="AK57" s="59"/>
      <c r="AL57" s="59">
        <v>9.2719727063158841E-3</v>
      </c>
      <c r="AM57" s="59">
        <v>8.7660401224595955E-3</v>
      </c>
      <c r="AN57" s="59"/>
      <c r="AO57" s="59">
        <v>1.087998511028393E-2</v>
      </c>
      <c r="AP57" s="59"/>
      <c r="AQ57" s="59"/>
      <c r="AR57" s="59"/>
      <c r="AS57" s="59">
        <v>9.0700184637812799E-3</v>
      </c>
      <c r="AT57" s="59">
        <v>8.081550036966919E-3</v>
      </c>
      <c r="AU57" s="59"/>
      <c r="AV57" s="57"/>
      <c r="AW57" s="57"/>
      <c r="AX57" s="57"/>
    </row>
    <row r="58" spans="1:50" ht="18">
      <c r="A58" s="4" t="s">
        <v>68</v>
      </c>
      <c r="B58" s="59">
        <v>2.6243373284189811E-2</v>
      </c>
      <c r="C58" s="59"/>
      <c r="D58" s="59">
        <v>0.19360333491175455</v>
      </c>
      <c r="E58" s="59">
        <v>0.56863232926499452</v>
      </c>
      <c r="F58" s="59"/>
      <c r="G58" s="59">
        <v>8.8793899793068662E-2</v>
      </c>
      <c r="H58" s="59">
        <v>5.8466391653667148E-2</v>
      </c>
      <c r="I58" s="59">
        <v>0.12831255457930316</v>
      </c>
      <c r="J58" s="59">
        <v>4.6748647552629814E-2</v>
      </c>
      <c r="K58" s="59">
        <v>3.6452766013020159E-2</v>
      </c>
      <c r="L58" s="59">
        <v>0.3554772659292838</v>
      </c>
      <c r="M58" s="59"/>
      <c r="N58" s="59"/>
      <c r="O58" s="59">
        <v>0.14256659363539556</v>
      </c>
      <c r="P58" s="59">
        <v>2.9931830047626583E-2</v>
      </c>
      <c r="Q58" s="59"/>
      <c r="R58" s="59">
        <v>6.6989069823955513E-2</v>
      </c>
      <c r="S58" s="59">
        <v>8.1115146886660092E-2</v>
      </c>
      <c r="T58" s="59">
        <v>5.9205095183727997E-2</v>
      </c>
      <c r="U58" s="59">
        <v>0.21684445449753476</v>
      </c>
      <c r="V58" s="59">
        <v>0.81926280868421042</v>
      </c>
      <c r="W58" s="59">
        <v>8.3244744747041022E-2</v>
      </c>
      <c r="X58" s="59"/>
      <c r="Y58" s="59"/>
      <c r="Z58" s="59"/>
      <c r="AA58" s="59">
        <v>7.0765997541192005E-2</v>
      </c>
      <c r="AB58" s="59"/>
      <c r="AC58" s="59"/>
      <c r="AD58" s="59">
        <v>0.1230398343719859</v>
      </c>
      <c r="AE58" s="59">
        <v>1.0777885443868018</v>
      </c>
      <c r="AF58" s="59"/>
      <c r="AG58" s="59">
        <v>5.0205995677807258E-2</v>
      </c>
      <c r="AH58" s="59">
        <v>0.13411906024499257</v>
      </c>
      <c r="AI58" s="59">
        <v>5.8953760529515363E-2</v>
      </c>
      <c r="AJ58" s="59">
        <v>5.6462476477745487E-2</v>
      </c>
      <c r="AK58" s="59"/>
      <c r="AL58" s="59">
        <v>8.4880524168189989E-2</v>
      </c>
      <c r="AM58" s="59">
        <v>9.999165761166566E-2</v>
      </c>
      <c r="AN58" s="59"/>
      <c r="AO58" s="59">
        <v>5.251642988627446E-2</v>
      </c>
      <c r="AP58" s="59"/>
      <c r="AQ58" s="59">
        <v>0.11341897769920768</v>
      </c>
      <c r="AR58" s="59"/>
      <c r="AS58" s="59">
        <v>0.67575337316425255</v>
      </c>
      <c r="AT58" s="59">
        <v>0.52472579745404224</v>
      </c>
      <c r="AU58" s="59"/>
      <c r="AV58" s="57"/>
      <c r="AW58" s="57"/>
      <c r="AX58" s="57"/>
    </row>
    <row r="59" spans="1:50">
      <c r="A59" s="4" t="s">
        <v>33</v>
      </c>
      <c r="B59" s="59">
        <v>5.8688081345363879E-2</v>
      </c>
      <c r="C59" s="59"/>
      <c r="D59" s="59">
        <v>0.59981185083927624</v>
      </c>
      <c r="E59" s="59">
        <v>0.88603038333516615</v>
      </c>
      <c r="F59" s="59"/>
      <c r="G59" s="59">
        <v>0.20819806883271078</v>
      </c>
      <c r="H59" s="59">
        <v>0.22127325852991039</v>
      </c>
      <c r="I59" s="59">
        <v>0.48832043766636052</v>
      </c>
      <c r="J59" s="59">
        <v>9.7431383406192243E-2</v>
      </c>
      <c r="K59" s="59">
        <v>0.16090458056500462</v>
      </c>
      <c r="L59" s="59">
        <v>0.46923988328672667</v>
      </c>
      <c r="M59" s="59"/>
      <c r="N59" s="59"/>
      <c r="O59" s="59">
        <v>1.1614715308741752</v>
      </c>
      <c r="P59" s="59">
        <v>0.39638001990261923</v>
      </c>
      <c r="Q59" s="59"/>
      <c r="R59" s="59">
        <v>0.1766911216115099</v>
      </c>
      <c r="S59" s="59">
        <v>0.22704387832041956</v>
      </c>
      <c r="T59" s="59">
        <v>0.27858612648463699</v>
      </c>
      <c r="U59" s="59">
        <v>0.79301802054577153</v>
      </c>
      <c r="V59" s="59">
        <v>0.32810885625904629</v>
      </c>
      <c r="W59" s="59">
        <v>0.15501448300974255</v>
      </c>
      <c r="X59" s="59"/>
      <c r="Y59" s="59"/>
      <c r="Z59" s="59"/>
      <c r="AA59" s="59">
        <v>0.20661369249748249</v>
      </c>
      <c r="AB59" s="59"/>
      <c r="AC59" s="59"/>
      <c r="AD59" s="59">
        <v>0.18014590396252822</v>
      </c>
      <c r="AE59" s="59">
        <v>0.73452406507170009</v>
      </c>
      <c r="AF59" s="59"/>
      <c r="AG59" s="59">
        <v>0.23930897638408766</v>
      </c>
      <c r="AH59" s="59">
        <v>0.12681980024691222</v>
      </c>
      <c r="AI59" s="59">
        <v>0.21526464018040706</v>
      </c>
      <c r="AJ59" s="59">
        <v>3.327078826838871E-2</v>
      </c>
      <c r="AK59" s="59"/>
      <c r="AL59" s="59">
        <v>0.26567894938189301</v>
      </c>
      <c r="AM59" s="59">
        <v>0.20053424866020872</v>
      </c>
      <c r="AN59" s="59"/>
      <c r="AO59" s="59">
        <v>0.22187186834146722</v>
      </c>
      <c r="AP59" s="59"/>
      <c r="AQ59" s="59">
        <v>0.76767402056254741</v>
      </c>
      <c r="AR59" s="59"/>
      <c r="AS59" s="59">
        <v>0.72873879725608837</v>
      </c>
      <c r="AT59" s="59">
        <v>0.71866829935150045</v>
      </c>
      <c r="AU59" s="59"/>
      <c r="AV59" s="57"/>
      <c r="AW59" s="57"/>
      <c r="AX59" s="57"/>
    </row>
    <row r="60" spans="1:50">
      <c r="A60" s="4" t="s">
        <v>34</v>
      </c>
      <c r="B60" s="59">
        <v>0.4077131317450205</v>
      </c>
      <c r="C60" s="59"/>
      <c r="D60" s="59">
        <v>0.27063466473317505</v>
      </c>
      <c r="E60" s="59">
        <v>0.60529694668166922</v>
      </c>
      <c r="F60" s="59"/>
      <c r="G60" s="59">
        <v>0.14368463187492589</v>
      </c>
      <c r="H60" s="59">
        <v>0.11261741499480041</v>
      </c>
      <c r="I60" s="59">
        <v>0.6716038761859553</v>
      </c>
      <c r="J60" s="59">
        <v>0.1179117176666975</v>
      </c>
      <c r="K60" s="59">
        <v>0.13189266868935562</v>
      </c>
      <c r="L60" s="59">
        <v>0.18342588580669442</v>
      </c>
      <c r="M60" s="59"/>
      <c r="N60" s="59"/>
      <c r="O60" s="59">
        <v>0.17760193479013653</v>
      </c>
      <c r="P60" s="59">
        <v>0.14597370969459</v>
      </c>
      <c r="Q60" s="59"/>
      <c r="R60" s="59">
        <v>0.14888818610550578</v>
      </c>
      <c r="S60" s="59">
        <v>0.13796857476895882</v>
      </c>
      <c r="T60" s="59">
        <v>0.12149394824170112</v>
      </c>
      <c r="U60" s="59">
        <v>5.6913526558572881E-2</v>
      </c>
      <c r="V60" s="59">
        <v>0.91172019835181173</v>
      </c>
      <c r="W60" s="59">
        <v>7.7304817864808834E-2</v>
      </c>
      <c r="X60" s="59"/>
      <c r="Y60" s="59"/>
      <c r="Z60" s="59"/>
      <c r="AA60" s="59">
        <v>0.15769776969500213</v>
      </c>
      <c r="AB60" s="59"/>
      <c r="AC60" s="59"/>
      <c r="AD60" s="59">
        <v>0.16702688920792419</v>
      </c>
      <c r="AE60" s="59">
        <v>0.65094345702760847</v>
      </c>
      <c r="AF60" s="59"/>
      <c r="AG60" s="59">
        <v>0.27765961976852088</v>
      </c>
      <c r="AH60" s="59">
        <v>0.66003787998846475</v>
      </c>
      <c r="AI60" s="59">
        <v>0.1366271251873229</v>
      </c>
      <c r="AJ60" s="59">
        <v>0.24657803409468648</v>
      </c>
      <c r="AK60" s="59"/>
      <c r="AL60" s="59">
        <v>0.20300752455020005</v>
      </c>
      <c r="AM60" s="59">
        <v>0.25191409703975892</v>
      </c>
      <c r="AN60" s="59"/>
      <c r="AO60" s="59">
        <v>6.7208230517797563E-2</v>
      </c>
      <c r="AP60" s="59"/>
      <c r="AQ60" s="59">
        <v>0.13700035440343467</v>
      </c>
      <c r="AR60" s="59"/>
      <c r="AS60" s="59">
        <v>0.21971914226632611</v>
      </c>
      <c r="AT60" s="59">
        <v>0.35161182905126726</v>
      </c>
      <c r="AU60" s="59"/>
      <c r="AV60" s="57"/>
      <c r="AW60" s="57"/>
      <c r="AX60" s="57"/>
    </row>
    <row r="61" spans="1:50">
      <c r="A61" s="4" t="s">
        <v>35</v>
      </c>
      <c r="B61" s="59">
        <v>1.4346353171915627E-2</v>
      </c>
      <c r="C61" s="59"/>
      <c r="D61" s="59">
        <v>4.6584664950726246E-2</v>
      </c>
      <c r="E61" s="59">
        <v>3.4224317087283594E-2</v>
      </c>
      <c r="F61" s="59"/>
      <c r="G61" s="59">
        <v>1.3168450272200923E-2</v>
      </c>
      <c r="H61" s="59">
        <v>2.1989691473758968E-2</v>
      </c>
      <c r="I61" s="59">
        <v>1.2340721899467624E-2</v>
      </c>
      <c r="J61" s="59">
        <v>2.2432544037625159E-2</v>
      </c>
      <c r="K61" s="59">
        <v>1.3037245445261811E-2</v>
      </c>
      <c r="L61" s="59">
        <v>2.4912474535272081E-2</v>
      </c>
      <c r="M61" s="59"/>
      <c r="N61" s="59"/>
      <c r="O61" s="59">
        <v>1.9739797749723783E-2</v>
      </c>
      <c r="P61" s="59">
        <v>3.6990169937430692E-2</v>
      </c>
      <c r="Q61" s="59"/>
      <c r="R61" s="59">
        <v>1.6205566618425982E-2</v>
      </c>
      <c r="S61" s="59">
        <v>1.8441409083906794E-2</v>
      </c>
      <c r="T61" s="59">
        <v>1.8381499666784467E-2</v>
      </c>
      <c r="U61" s="59">
        <v>1.2722061625381321E-2</v>
      </c>
      <c r="V61" s="59">
        <v>3.1091480434663324E-2</v>
      </c>
      <c r="W61" s="59">
        <v>1.5214612289214309E-2</v>
      </c>
      <c r="X61" s="59"/>
      <c r="Y61" s="59"/>
      <c r="Z61" s="59"/>
      <c r="AA61" s="59">
        <v>1.8672381693589896E-2</v>
      </c>
      <c r="AB61" s="59"/>
      <c r="AC61" s="59"/>
      <c r="AD61" s="59">
        <v>1.3931093745732278E-2</v>
      </c>
      <c r="AE61" s="59">
        <v>2.9530973178558798E-2</v>
      </c>
      <c r="AF61" s="59"/>
      <c r="AG61" s="59">
        <v>1.0219107201707978E-2</v>
      </c>
      <c r="AH61" s="59">
        <v>1.4501857214393848E-2</v>
      </c>
      <c r="AI61" s="59">
        <v>1.6815466248155511E-2</v>
      </c>
      <c r="AJ61" s="59">
        <v>1.250164789137816E-2</v>
      </c>
      <c r="AK61" s="59"/>
      <c r="AL61" s="59">
        <v>1.9778246312552667E-2</v>
      </c>
      <c r="AM61" s="59">
        <v>2.0300933291353879E-2</v>
      </c>
      <c r="AN61" s="59"/>
      <c r="AO61" s="59">
        <v>1.3985028613961954E-2</v>
      </c>
      <c r="AP61" s="59"/>
      <c r="AQ61" s="59">
        <v>1.3375661616034776E-2</v>
      </c>
      <c r="AR61" s="59"/>
      <c r="AS61" s="59">
        <v>2.7458184271117899E-2</v>
      </c>
      <c r="AT61" s="59">
        <v>2.4879598933887796E-2</v>
      </c>
      <c r="AU61" s="59"/>
      <c r="AV61" s="57"/>
      <c r="AW61" s="57"/>
      <c r="AX61" s="57"/>
    </row>
    <row r="62" spans="1:50">
      <c r="A62" s="4" t="s">
        <v>36</v>
      </c>
      <c r="B62" s="59">
        <v>2.2591507720755124</v>
      </c>
      <c r="C62" s="59"/>
      <c r="D62" s="59">
        <v>0.90279522671565626</v>
      </c>
      <c r="E62" s="59">
        <v>0.54834615190162905</v>
      </c>
      <c r="F62" s="59"/>
      <c r="G62" s="59">
        <v>1.4486547220672097</v>
      </c>
      <c r="H62" s="59">
        <v>0.94168254262729301</v>
      </c>
      <c r="I62" s="59">
        <v>0.75313126647882644</v>
      </c>
      <c r="J62" s="59">
        <v>0.46811847247678989</v>
      </c>
      <c r="K62" s="59">
        <v>0.74523740824036044</v>
      </c>
      <c r="L62" s="59">
        <v>0.70063706352680732</v>
      </c>
      <c r="M62" s="59"/>
      <c r="N62" s="59"/>
      <c r="O62" s="59">
        <v>0.98717570971778934</v>
      </c>
      <c r="P62" s="59">
        <v>7.3491021982310653E-2</v>
      </c>
      <c r="Q62" s="59"/>
      <c r="R62" s="59">
        <v>0.77089363520925747</v>
      </c>
      <c r="S62" s="59">
        <v>1.1458935653192646</v>
      </c>
      <c r="T62" s="59">
        <v>0.72499165259508791</v>
      </c>
      <c r="U62" s="59">
        <v>1.1910129601002242</v>
      </c>
      <c r="V62" s="59">
        <v>0.67378797143499691</v>
      </c>
      <c r="W62" s="59">
        <v>0.31558668885127339</v>
      </c>
      <c r="X62" s="59"/>
      <c r="Y62" s="59"/>
      <c r="Z62" s="59"/>
      <c r="AA62" s="59">
        <v>2.3661599050830158</v>
      </c>
      <c r="AB62" s="59"/>
      <c r="AC62" s="59"/>
      <c r="AD62" s="59">
        <v>0.71617479224836689</v>
      </c>
      <c r="AE62" s="59">
        <v>0.6000702506287634</v>
      </c>
      <c r="AF62" s="59"/>
      <c r="AG62" s="59">
        <v>0.35560965711299791</v>
      </c>
      <c r="AH62" s="59">
        <v>0.35599196357737778</v>
      </c>
      <c r="AI62" s="59">
        <v>0.54616135143362787</v>
      </c>
      <c r="AJ62" s="59">
        <v>0.59278882787212783</v>
      </c>
      <c r="AK62" s="59"/>
      <c r="AL62" s="59">
        <v>1.9653770654642275</v>
      </c>
      <c r="AM62" s="59">
        <v>1.3844828576393313</v>
      </c>
      <c r="AN62" s="59"/>
      <c r="AO62" s="59">
        <v>0.581626271818381</v>
      </c>
      <c r="AP62" s="59"/>
      <c r="AQ62" s="59">
        <v>0.22556782428056518</v>
      </c>
      <c r="AR62" s="59"/>
      <c r="AS62" s="59">
        <v>2.0165855010638025</v>
      </c>
      <c r="AT62" s="59">
        <v>0.54200644228919614</v>
      </c>
      <c r="AU62" s="59"/>
      <c r="AV62" s="57"/>
      <c r="AW62" s="57"/>
      <c r="AX62" s="57"/>
    </row>
    <row r="63" spans="1:50">
      <c r="A63" s="44" t="s">
        <v>38</v>
      </c>
      <c r="B63" s="75">
        <v>1.0564355463913928</v>
      </c>
      <c r="C63" s="75"/>
      <c r="D63" s="75">
        <v>1.1021378641091175</v>
      </c>
      <c r="E63" s="75">
        <v>2.1515419367202715</v>
      </c>
      <c r="F63" s="75"/>
      <c r="G63" s="75">
        <v>0.29130634628552632</v>
      </c>
      <c r="H63" s="75">
        <v>0.45615042989277427</v>
      </c>
      <c r="I63" s="75">
        <v>2.1950251986323677</v>
      </c>
      <c r="J63" s="75">
        <v>0.50777519374358493</v>
      </c>
      <c r="K63" s="75">
        <v>0.52980595037094058</v>
      </c>
      <c r="L63" s="75">
        <v>1.2978586858077585</v>
      </c>
      <c r="M63" s="75"/>
      <c r="N63" s="75"/>
      <c r="O63" s="75">
        <v>1.7051179779483863</v>
      </c>
      <c r="P63" s="75">
        <v>7.6571176469216282E-2</v>
      </c>
      <c r="Q63" s="75"/>
      <c r="R63" s="75">
        <v>0.43642958606617765</v>
      </c>
      <c r="S63" s="75">
        <v>0.33310007980228729</v>
      </c>
      <c r="T63" s="75">
        <v>0.90273041241781937</v>
      </c>
      <c r="U63" s="75">
        <v>1.8465992259634172</v>
      </c>
      <c r="V63" s="75">
        <v>1.7966915847466924</v>
      </c>
      <c r="W63" s="75">
        <v>0.49579127424833841</v>
      </c>
      <c r="X63" s="75"/>
      <c r="Y63" s="75"/>
      <c r="Z63" s="75"/>
      <c r="AA63" s="75">
        <v>0.50524771057165374</v>
      </c>
      <c r="AB63" s="75"/>
      <c r="AC63" s="75"/>
      <c r="AD63" s="75">
        <v>0.48414675206956925</v>
      </c>
      <c r="AE63" s="75">
        <v>0.87322947741605317</v>
      </c>
      <c r="AF63" s="75"/>
      <c r="AG63" s="75">
        <v>1.1423221627692881</v>
      </c>
      <c r="AH63" s="75">
        <v>1.8079588491370839</v>
      </c>
      <c r="AI63" s="75">
        <v>0.82121725714441263</v>
      </c>
      <c r="AJ63" s="75">
        <v>0.69139063996815719</v>
      </c>
      <c r="AK63" s="75"/>
      <c r="AL63" s="75">
        <v>0.70857489329118295</v>
      </c>
      <c r="AM63" s="75">
        <v>0.49974071184571983</v>
      </c>
      <c r="AN63" s="75"/>
      <c r="AO63" s="75">
        <v>0.41025254461469701</v>
      </c>
      <c r="AP63" s="75"/>
      <c r="AQ63" s="75">
        <v>1.2463023333768584</v>
      </c>
      <c r="AR63" s="75"/>
      <c r="AS63" s="75">
        <v>0.85311310104418092</v>
      </c>
      <c r="AT63" s="75">
        <v>0.37540327421330316</v>
      </c>
      <c r="AU63" s="75"/>
      <c r="AV63" s="57"/>
      <c r="AW63" s="57"/>
      <c r="AX63" s="57"/>
    </row>
    <row r="65" spans="1:1">
      <c r="A65" s="45" t="s">
        <v>125</v>
      </c>
    </row>
  </sheetData>
  <mergeCells count="7">
    <mergeCell ref="O3:P3"/>
    <mergeCell ref="AD3:AE3"/>
    <mergeCell ref="AL3:AM3"/>
    <mergeCell ref="B2:M2"/>
    <mergeCell ref="O2:X2"/>
    <mergeCell ref="Z2:AE2"/>
    <mergeCell ref="AG2:A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798E-84E8-CE4A-B02B-8EA1E1BC8E7C}">
  <sheetPr codeName="Sheet6"/>
  <dimension ref="A1:AS74"/>
  <sheetViews>
    <sheetView zoomScale="118" workbookViewId="0">
      <pane xSplit="3" ySplit="4" topLeftCell="AE5" activePane="bottomRight" state="frozen"/>
      <selection pane="topRight" activeCell="D1" sqref="D1"/>
      <selection pane="bottomLeft" activeCell="A5" sqref="A5"/>
      <selection pane="bottomRight" activeCell="AM10" sqref="AM10"/>
    </sheetView>
  </sheetViews>
  <sheetFormatPr baseColWidth="10" defaultRowHeight="16"/>
  <cols>
    <col min="1" max="1" width="12.5" style="20" bestFit="1" customWidth="1"/>
    <col min="2" max="2" width="16.1640625" style="20" bestFit="1" customWidth="1"/>
    <col min="3" max="3" width="5.83203125" style="20" customWidth="1"/>
    <col min="4" max="4" width="10.1640625" style="20" bestFit="1" customWidth="1"/>
    <col min="5" max="7" width="9.83203125" style="20" bestFit="1" customWidth="1"/>
    <col min="8" max="9" width="10.5" style="20" bestFit="1" customWidth="1"/>
    <col min="10" max="11" width="11.33203125" style="20" bestFit="1" customWidth="1"/>
    <col min="12" max="12" width="5.83203125" style="20" customWidth="1"/>
    <col min="13" max="13" width="11" style="20" bestFit="1" customWidth="1"/>
    <col min="14" max="14" width="10.5" style="20" bestFit="1" customWidth="1"/>
    <col min="15" max="15" width="11.33203125" style="20" bestFit="1" customWidth="1"/>
    <col min="16" max="16" width="5.83203125" style="20" customWidth="1"/>
    <col min="17" max="17" width="9.83203125" style="20" bestFit="1" customWidth="1"/>
    <col min="18" max="18" width="10.5" style="20" customWidth="1"/>
    <col min="19" max="19" width="5.83203125" style="20" customWidth="1"/>
    <col min="20" max="21" width="11" style="20" bestFit="1" customWidth="1"/>
    <col min="22" max="22" width="10.5" style="20" bestFit="1" customWidth="1"/>
    <col min="23" max="23" width="11.33203125" style="20" bestFit="1" customWidth="1"/>
    <col min="24" max="24" width="5.83203125" style="20" customWidth="1"/>
    <col min="25" max="26" width="12" style="20" customWidth="1"/>
    <col min="27" max="27" width="5.83203125" style="20" customWidth="1"/>
    <col min="28" max="28" width="20.1640625" style="20" bestFit="1" customWidth="1"/>
    <col min="29" max="29" width="5.83203125" style="20" customWidth="1"/>
    <col min="30" max="30" width="8.33203125" style="20" bestFit="1" customWidth="1"/>
    <col min="31" max="31" width="9.83203125" style="20" bestFit="1" customWidth="1"/>
    <col min="32" max="32" width="5.83203125" style="20" customWidth="1"/>
    <col min="33" max="34" width="10.5" style="20" bestFit="1" customWidth="1"/>
    <col min="35" max="35" width="5.83203125" style="20" customWidth="1"/>
    <col min="36" max="36" width="8.33203125" style="20" bestFit="1" customWidth="1"/>
    <col min="37" max="38" width="9.83203125" style="20" bestFit="1" customWidth="1"/>
    <col min="39" max="16384" width="10.83203125" style="20"/>
  </cols>
  <sheetData>
    <row r="1" spans="1:38">
      <c r="A1" s="35" t="s">
        <v>547</v>
      </c>
    </row>
    <row r="2" spans="1:38">
      <c r="A2" s="35"/>
      <c r="B2" s="277" t="s">
        <v>442</v>
      </c>
      <c r="C2" s="277"/>
      <c r="D2" s="277"/>
      <c r="E2" s="277"/>
      <c r="F2" s="277"/>
      <c r="G2" s="277"/>
      <c r="H2" s="277"/>
      <c r="I2" s="277"/>
      <c r="J2" s="277"/>
      <c r="K2" s="277"/>
      <c r="M2" s="277" t="s">
        <v>443</v>
      </c>
      <c r="N2" s="277"/>
      <c r="O2" s="277"/>
      <c r="P2" s="277"/>
      <c r="Q2" s="277"/>
      <c r="R2" s="277"/>
      <c r="T2" s="268" t="s">
        <v>444</v>
      </c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G2" s="19" t="s">
        <v>445</v>
      </c>
      <c r="AH2" s="19"/>
      <c r="AJ2" s="278" t="s">
        <v>446</v>
      </c>
      <c r="AK2" s="278"/>
      <c r="AL2" s="278"/>
    </row>
    <row r="3" spans="1:38">
      <c r="B3" s="152" t="s">
        <v>57</v>
      </c>
      <c r="C3" s="152"/>
      <c r="D3" s="275" t="s">
        <v>566</v>
      </c>
      <c r="E3" s="275"/>
      <c r="F3" s="275"/>
      <c r="G3" s="275"/>
      <c r="H3" s="275"/>
      <c r="I3" s="275"/>
      <c r="J3" s="153"/>
      <c r="K3" s="153"/>
      <c r="M3" s="153" t="s">
        <v>572</v>
      </c>
      <c r="N3" s="153"/>
      <c r="O3" s="153"/>
      <c r="P3" s="153"/>
      <c r="Q3" s="23" t="s">
        <v>567</v>
      </c>
      <c r="R3" s="153"/>
      <c r="S3" s="23"/>
      <c r="T3" s="36" t="s">
        <v>130</v>
      </c>
      <c r="U3" s="153"/>
      <c r="V3" s="153"/>
      <c r="W3" s="153"/>
      <c r="X3" s="153"/>
      <c r="Y3" s="36" t="s">
        <v>129</v>
      </c>
      <c r="Z3" s="153"/>
      <c r="AA3" s="153"/>
      <c r="AB3" s="23" t="s">
        <v>131</v>
      </c>
      <c r="AC3" s="153"/>
      <c r="AD3" s="266" t="s">
        <v>127</v>
      </c>
      <c r="AE3" s="266"/>
      <c r="AG3" s="153" t="s">
        <v>569</v>
      </c>
      <c r="AH3" s="153"/>
      <c r="AI3" s="153"/>
      <c r="AJ3" s="276" t="s">
        <v>573</v>
      </c>
      <c r="AK3" s="276"/>
      <c r="AL3" s="276"/>
    </row>
    <row r="4" spans="1:38" s="22" customFormat="1">
      <c r="A4" s="154"/>
      <c r="B4" s="154" t="s">
        <v>40</v>
      </c>
      <c r="C4" s="154"/>
      <c r="D4" s="154" t="s">
        <v>3</v>
      </c>
      <c r="E4" s="154" t="s">
        <v>13</v>
      </c>
      <c r="F4" s="154" t="s">
        <v>46</v>
      </c>
      <c r="G4" s="154" t="s">
        <v>47</v>
      </c>
      <c r="H4" s="154" t="s">
        <v>20</v>
      </c>
      <c r="I4" s="154" t="s">
        <v>48</v>
      </c>
      <c r="J4" s="154" t="s">
        <v>52</v>
      </c>
      <c r="K4" s="154" t="s">
        <v>55</v>
      </c>
      <c r="L4" s="154"/>
      <c r="M4" s="154" t="s">
        <v>7</v>
      </c>
      <c r="N4" s="154" t="s">
        <v>17</v>
      </c>
      <c r="O4" s="154" t="s">
        <v>49</v>
      </c>
      <c r="P4" s="154"/>
      <c r="Q4" s="154" t="s">
        <v>16</v>
      </c>
      <c r="R4" s="154" t="s">
        <v>21</v>
      </c>
      <c r="S4" s="154"/>
      <c r="T4" s="154" t="s">
        <v>56</v>
      </c>
      <c r="U4" s="154" t="s">
        <v>6</v>
      </c>
      <c r="V4" s="154" t="s">
        <v>62</v>
      </c>
      <c r="W4" s="154" t="s">
        <v>54</v>
      </c>
      <c r="X4" s="154"/>
      <c r="Y4" s="154" t="s">
        <v>51</v>
      </c>
      <c r="Z4" s="154" t="s">
        <v>10</v>
      </c>
      <c r="AA4" s="154"/>
      <c r="AB4" s="154" t="s">
        <v>53</v>
      </c>
      <c r="AC4" s="154"/>
      <c r="AD4" s="154" t="s">
        <v>9</v>
      </c>
      <c r="AE4" s="154" t="s">
        <v>77</v>
      </c>
      <c r="AF4" s="154"/>
      <c r="AG4" s="154" t="s">
        <v>19</v>
      </c>
      <c r="AH4" s="154" t="s">
        <v>18</v>
      </c>
      <c r="AI4" s="154"/>
      <c r="AJ4" s="154" t="s">
        <v>8</v>
      </c>
      <c r="AK4" s="154" t="s">
        <v>14</v>
      </c>
      <c r="AL4" s="154" t="s">
        <v>93</v>
      </c>
    </row>
    <row r="5" spans="1:38" s="22" customFormat="1">
      <c r="A5" s="12" t="s">
        <v>59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</row>
    <row r="6" spans="1:38" s="23" customFormat="1" ht="17" thickBot="1">
      <c r="A6" s="14" t="s">
        <v>37</v>
      </c>
      <c r="B6" s="156">
        <v>15</v>
      </c>
      <c r="C6" s="156"/>
      <c r="D6" s="156">
        <v>14</v>
      </c>
      <c r="E6" s="156">
        <v>16</v>
      </c>
      <c r="F6" s="156">
        <v>27</v>
      </c>
      <c r="G6" s="156">
        <v>16</v>
      </c>
      <c r="H6" s="156">
        <v>19</v>
      </c>
      <c r="I6" s="156">
        <v>23</v>
      </c>
      <c r="J6" s="156">
        <v>27</v>
      </c>
      <c r="K6" s="156">
        <v>8</v>
      </c>
      <c r="L6" s="156"/>
      <c r="M6" s="156">
        <v>22</v>
      </c>
      <c r="N6" s="156">
        <v>21</v>
      </c>
      <c r="O6" s="156">
        <v>33</v>
      </c>
      <c r="P6" s="156"/>
      <c r="Q6" s="156">
        <v>15</v>
      </c>
      <c r="R6" s="156">
        <v>19</v>
      </c>
      <c r="S6" s="156"/>
      <c r="T6" s="156">
        <v>19</v>
      </c>
      <c r="U6" s="156">
        <v>31</v>
      </c>
      <c r="V6" s="156">
        <v>18</v>
      </c>
      <c r="W6" s="156">
        <v>27</v>
      </c>
      <c r="X6" s="156"/>
      <c r="Y6" s="156">
        <v>23</v>
      </c>
      <c r="Z6" s="156">
        <v>13</v>
      </c>
      <c r="AA6" s="156"/>
      <c r="AB6" s="156">
        <v>28</v>
      </c>
      <c r="AC6" s="156"/>
      <c r="AD6" s="156">
        <v>13</v>
      </c>
      <c r="AE6" s="156">
        <v>16</v>
      </c>
      <c r="AF6" s="156"/>
      <c r="AG6" s="156">
        <v>22</v>
      </c>
      <c r="AH6" s="156">
        <v>14</v>
      </c>
      <c r="AI6" s="156"/>
      <c r="AJ6" s="156">
        <v>18</v>
      </c>
      <c r="AK6" s="156">
        <v>13</v>
      </c>
      <c r="AL6" s="156">
        <v>11</v>
      </c>
    </row>
    <row r="7" spans="1:38" ht="17" thickTop="1">
      <c r="A7" s="22" t="s">
        <v>119</v>
      </c>
    </row>
    <row r="8" spans="1:38" ht="18">
      <c r="A8" s="20" t="s">
        <v>96</v>
      </c>
      <c r="B8" s="76">
        <v>42.303551800000001</v>
      </c>
      <c r="C8" s="76"/>
      <c r="D8" s="76">
        <v>41.700333428571426</v>
      </c>
      <c r="E8" s="76">
        <v>40.4345900625</v>
      </c>
      <c r="F8" s="76">
        <v>39.653911925925925</v>
      </c>
      <c r="G8" s="76">
        <v>41.29844081249999</v>
      </c>
      <c r="H8" s="76">
        <v>40.358926210526327</v>
      </c>
      <c r="I8" s="76">
        <v>41.804236739130431</v>
      </c>
      <c r="J8" s="76">
        <v>41.824074074074076</v>
      </c>
      <c r="K8" s="76">
        <v>44.268749999999997</v>
      </c>
      <c r="L8" s="76"/>
      <c r="M8" s="76">
        <v>42.317727272727268</v>
      </c>
      <c r="N8" s="76">
        <v>40.681509666666663</v>
      </c>
      <c r="O8" s="76">
        <v>40.806666666666658</v>
      </c>
      <c r="P8" s="76"/>
      <c r="Q8" s="76">
        <v>40.863592800000006</v>
      </c>
      <c r="R8" s="76">
        <v>41.424738052631575</v>
      </c>
      <c r="S8" s="76"/>
      <c r="T8" s="76">
        <v>43.273157894736848</v>
      </c>
      <c r="U8" s="76">
        <v>42.40548387096775</v>
      </c>
      <c r="V8" s="76">
        <v>40.210845888888883</v>
      </c>
      <c r="W8" s="76">
        <v>39.973333333333343</v>
      </c>
      <c r="X8" s="76"/>
      <c r="Y8" s="76">
        <v>40.876484217391301</v>
      </c>
      <c r="Z8" s="76">
        <v>41.699805692307685</v>
      </c>
      <c r="AA8" s="76"/>
      <c r="AB8" s="76">
        <v>42.639642857142853</v>
      </c>
      <c r="AC8" s="76"/>
      <c r="AD8" s="76">
        <v>39.56963361538461</v>
      </c>
      <c r="AE8" s="76">
        <v>40.987091249999999</v>
      </c>
      <c r="AF8" s="76"/>
      <c r="AG8" s="76">
        <v>43.857188454545458</v>
      </c>
      <c r="AH8" s="76">
        <v>43.319309285714276</v>
      </c>
      <c r="AI8" s="76"/>
      <c r="AJ8" s="76">
        <v>45.511459888888879</v>
      </c>
      <c r="AK8" s="76">
        <v>44.128351769230761</v>
      </c>
      <c r="AL8" s="24">
        <v>44.117230000000006</v>
      </c>
    </row>
    <row r="9" spans="1:38" ht="18">
      <c r="A9" s="20" t="s">
        <v>97</v>
      </c>
      <c r="B9" s="76">
        <v>13.192039200000002</v>
      </c>
      <c r="C9" s="76"/>
      <c r="D9" s="76">
        <v>13.201406357142856</v>
      </c>
      <c r="E9" s="76">
        <v>14.53954175</v>
      </c>
      <c r="F9" s="76">
        <v>15.032579518518519</v>
      </c>
      <c r="G9" s="76">
        <v>14.5711504375</v>
      </c>
      <c r="H9" s="76">
        <v>14.894985526315789</v>
      </c>
      <c r="I9" s="76">
        <v>14.809203260869563</v>
      </c>
      <c r="J9" s="76">
        <v>14.252962962962963</v>
      </c>
      <c r="K9" s="76">
        <v>14.855</v>
      </c>
      <c r="L9" s="76"/>
      <c r="M9" s="76">
        <v>15.39590909090909</v>
      </c>
      <c r="N9" s="76">
        <v>15.654853904761906</v>
      </c>
      <c r="O9" s="76">
        <v>15.963333333333333</v>
      </c>
      <c r="P9" s="76"/>
      <c r="Q9" s="76">
        <v>14.591464133333337</v>
      </c>
      <c r="R9" s="76">
        <v>14.751798894736838</v>
      </c>
      <c r="S9" s="76"/>
      <c r="T9" s="76">
        <v>13.236315789473682</v>
      </c>
      <c r="U9" s="76">
        <v>13.990322580645161</v>
      </c>
      <c r="V9" s="76">
        <v>14.89057427777778</v>
      </c>
      <c r="W9" s="76">
        <v>16.748148148148143</v>
      </c>
      <c r="X9" s="76"/>
      <c r="Y9" s="76">
        <v>15.122113217391304</v>
      </c>
      <c r="Z9" s="76">
        <v>14.658232384615385</v>
      </c>
      <c r="AA9" s="76"/>
      <c r="AB9" s="76">
        <v>14.693571428571431</v>
      </c>
      <c r="AC9" s="76"/>
      <c r="AD9" s="76">
        <v>15.905036153846156</v>
      </c>
      <c r="AE9" s="76">
        <v>14.16576925</v>
      </c>
      <c r="AF9" s="76"/>
      <c r="AG9" s="76">
        <v>12.340895409090907</v>
      </c>
      <c r="AH9" s="76">
        <v>13.198088857142858</v>
      </c>
      <c r="AI9" s="76"/>
      <c r="AJ9" s="76">
        <v>11.570668222222222</v>
      </c>
      <c r="AK9" s="76">
        <v>12.917472076923078</v>
      </c>
      <c r="AL9" s="24">
        <v>12.516200818181817</v>
      </c>
    </row>
    <row r="10" spans="1:38" ht="18">
      <c r="A10" s="20" t="s">
        <v>98</v>
      </c>
      <c r="B10" s="76">
        <v>2.3906288666666664</v>
      </c>
      <c r="C10" s="76"/>
      <c r="D10" s="76">
        <v>1.7752839999999999</v>
      </c>
      <c r="E10" s="76">
        <v>3.0816310625000001</v>
      </c>
      <c r="F10" s="76">
        <v>2.626195222222222</v>
      </c>
      <c r="G10" s="76">
        <v>1.4139279999999999</v>
      </c>
      <c r="H10" s="76">
        <v>2.835867789473685</v>
      </c>
      <c r="I10" s="76">
        <v>1.9777908260869566</v>
      </c>
      <c r="J10" s="76">
        <v>2.7940740740740746</v>
      </c>
      <c r="K10" s="76">
        <v>1.7974999999999997</v>
      </c>
      <c r="L10" s="76"/>
      <c r="M10" s="76">
        <v>2.3150000000000004</v>
      </c>
      <c r="N10" s="76">
        <v>2.8114368571428572</v>
      </c>
      <c r="O10" s="76">
        <v>2.1748484848484848</v>
      </c>
      <c r="P10" s="76"/>
      <c r="Q10" s="76">
        <v>2.7922143333333334</v>
      </c>
      <c r="R10" s="76">
        <v>2.0240257368421055</v>
      </c>
      <c r="S10" s="76"/>
      <c r="T10" s="76">
        <v>1.6142105263157891</v>
      </c>
      <c r="U10" s="76">
        <v>2.0545161290322582</v>
      </c>
      <c r="V10" s="76">
        <v>2.6610154444444443</v>
      </c>
      <c r="W10" s="76">
        <v>2.4433333333333334</v>
      </c>
      <c r="X10" s="76"/>
      <c r="Y10" s="76">
        <v>2.0234906086956523</v>
      </c>
      <c r="Z10" s="76">
        <v>1.6816710769230769</v>
      </c>
      <c r="AA10" s="76"/>
      <c r="AB10" s="76">
        <v>2.5396428571428573</v>
      </c>
      <c r="AC10" s="76"/>
      <c r="AD10" s="76">
        <v>1.7614080769230769</v>
      </c>
      <c r="AE10" s="76">
        <v>1.5782324375000001</v>
      </c>
      <c r="AF10" s="76"/>
      <c r="AG10" s="76">
        <v>1.2111706818181818</v>
      </c>
      <c r="AH10" s="76">
        <v>1.5417115714285714</v>
      </c>
      <c r="AI10" s="76"/>
      <c r="AJ10" s="76">
        <v>1.1593983888888888</v>
      </c>
      <c r="AK10" s="76">
        <v>0.79116453846153856</v>
      </c>
      <c r="AL10" s="24">
        <v>0.83548</v>
      </c>
    </row>
    <row r="11" spans="1:38" ht="18">
      <c r="A11" s="20" t="s">
        <v>99</v>
      </c>
      <c r="B11" s="76">
        <v>0.28427059999999998</v>
      </c>
      <c r="C11" s="76"/>
      <c r="D11" s="76">
        <v>6.5894499999999995E-2</v>
      </c>
      <c r="E11" s="76">
        <v>7.7212625000000007E-2</v>
      </c>
      <c r="F11" s="76">
        <v>1.9164222222222225E-2</v>
      </c>
      <c r="G11" s="76">
        <v>5.2083874999999988E-2</v>
      </c>
      <c r="H11" s="76">
        <v>1.9417789473684211E-2</v>
      </c>
      <c r="I11" s="76">
        <v>6.3878608695652164E-2</v>
      </c>
      <c r="J11" s="76">
        <v>1.7500000000000002E-2</v>
      </c>
      <c r="K11" s="76">
        <v>0.16874999999999996</v>
      </c>
      <c r="L11" s="76"/>
      <c r="M11" s="76">
        <v>8.8181818181818208E-2</v>
      </c>
      <c r="N11" s="76">
        <v>3.5783428571428563E-2</v>
      </c>
      <c r="O11" s="76">
        <v>3.8787878787878809E-2</v>
      </c>
      <c r="P11" s="76"/>
      <c r="Q11" s="76">
        <v>3.2849733333333325E-2</v>
      </c>
      <c r="R11" s="76" t="s">
        <v>185</v>
      </c>
      <c r="S11" s="76"/>
      <c r="T11" s="76">
        <v>4.2631578947368423E-2</v>
      </c>
      <c r="U11" s="76">
        <v>2.2608695652173924E-2</v>
      </c>
      <c r="V11" s="76">
        <v>9.5440555555555574E-3</v>
      </c>
      <c r="W11" s="76">
        <v>1.8999999999999996E-2</v>
      </c>
      <c r="X11" s="76"/>
      <c r="Y11" s="76">
        <v>6.2513565217391293E-2</v>
      </c>
      <c r="Z11" s="76">
        <v>2.3118384615384621E-2</v>
      </c>
      <c r="AA11" s="76"/>
      <c r="AB11" s="76">
        <v>5.1071428571428594E-2</v>
      </c>
      <c r="AC11" s="76"/>
      <c r="AD11" s="76">
        <v>1.258323076923077E-2</v>
      </c>
      <c r="AE11" s="76">
        <v>1.0264312500000001E-2</v>
      </c>
      <c r="AF11" s="76"/>
      <c r="AG11" s="76">
        <v>0.12712427272727272</v>
      </c>
      <c r="AH11" s="76">
        <v>0.16740622222222223</v>
      </c>
      <c r="AI11" s="76"/>
      <c r="AJ11" s="76">
        <v>0.16615677777777776</v>
      </c>
      <c r="AK11" s="76">
        <v>5.4625153846153844E-2</v>
      </c>
      <c r="AL11" s="24">
        <v>7.286490000000001E-2</v>
      </c>
    </row>
    <row r="12" spans="1:38">
      <c r="A12" s="20" t="s">
        <v>32</v>
      </c>
      <c r="B12" s="76">
        <v>9.7772118666666668</v>
      </c>
      <c r="C12" s="76"/>
      <c r="D12" s="76">
        <v>10.604652857142858</v>
      </c>
      <c r="E12" s="76">
        <v>10.376042125</v>
      </c>
      <c r="F12" s="76">
        <v>10.650226518518515</v>
      </c>
      <c r="G12" s="76">
        <v>10.879016937500001</v>
      </c>
      <c r="H12" s="76">
        <v>10.52982194736842</v>
      </c>
      <c r="I12" s="76">
        <v>10.833521217391302</v>
      </c>
      <c r="J12" s="76">
        <v>10.156666666666665</v>
      </c>
      <c r="K12" s="76">
        <v>11.04125</v>
      </c>
      <c r="L12" s="76"/>
      <c r="M12" s="76">
        <v>10.926363636363636</v>
      </c>
      <c r="N12" s="76">
        <v>10.078888238095239</v>
      </c>
      <c r="O12" s="76">
        <v>10.930606060606058</v>
      </c>
      <c r="P12" s="76"/>
      <c r="Q12" s="76">
        <v>10.357088333333333</v>
      </c>
      <c r="R12" s="76">
        <v>10.723469157894737</v>
      </c>
      <c r="S12" s="76"/>
      <c r="T12" s="76">
        <v>10.660526315789474</v>
      </c>
      <c r="U12" s="76">
        <v>10.960967741935487</v>
      </c>
      <c r="V12" s="76">
        <v>10.580917388888889</v>
      </c>
      <c r="W12" s="76">
        <v>10.178148148148148</v>
      </c>
      <c r="X12" s="76"/>
      <c r="Y12" s="76">
        <v>10.282220565217392</v>
      </c>
      <c r="Z12" s="76">
        <v>11.247278615384614</v>
      </c>
      <c r="AA12" s="76"/>
      <c r="AB12" s="76">
        <v>10.641785714285716</v>
      </c>
      <c r="AC12" s="76"/>
      <c r="AD12" s="76">
        <v>11.012395461538462</v>
      </c>
      <c r="AE12" s="76">
        <v>11.022039874999999</v>
      </c>
      <c r="AF12" s="76"/>
      <c r="AG12" s="76">
        <v>10.337564363636364</v>
      </c>
      <c r="AH12" s="76">
        <v>10.272826857142856</v>
      </c>
      <c r="AI12" s="76"/>
      <c r="AJ12" s="76">
        <v>11.116078055555555</v>
      </c>
      <c r="AK12" s="76">
        <v>10.950019615384612</v>
      </c>
      <c r="AL12" s="24">
        <v>11.039760909090907</v>
      </c>
    </row>
    <row r="13" spans="1:38" ht="18">
      <c r="A13" s="20" t="s">
        <v>100</v>
      </c>
      <c r="B13" s="76">
        <v>1.0087344</v>
      </c>
      <c r="C13" s="76"/>
      <c r="D13" s="76">
        <v>0.52165278571428575</v>
      </c>
      <c r="E13" s="76">
        <v>0.84710093750000004</v>
      </c>
      <c r="F13" s="76">
        <v>0.5883397037037037</v>
      </c>
      <c r="G13" s="76">
        <v>1.0434514375000001</v>
      </c>
      <c r="H13" s="76">
        <v>0.82507294736842096</v>
      </c>
      <c r="I13" s="76">
        <v>0.72904608695652162</v>
      </c>
      <c r="J13" s="76">
        <v>0.97592592592592597</v>
      </c>
      <c r="K13" s="76">
        <v>1.1599999999999999</v>
      </c>
      <c r="L13" s="76"/>
      <c r="M13" s="76">
        <v>0.55772727272727274</v>
      </c>
      <c r="N13" s="76">
        <v>1.1240122857142858</v>
      </c>
      <c r="O13" s="76">
        <v>0.71181818181818179</v>
      </c>
      <c r="P13" s="76"/>
      <c r="Q13" s="76">
        <v>0.77729266666666663</v>
      </c>
      <c r="R13" s="76">
        <v>0.70970231578947374</v>
      </c>
      <c r="S13" s="76"/>
      <c r="T13" s="76">
        <v>0.92368421052631566</v>
      </c>
      <c r="U13" s="76">
        <v>1.6454838709677417</v>
      </c>
      <c r="V13" s="76">
        <v>0.7598258888888888</v>
      </c>
      <c r="W13" s="76">
        <v>0.75222222222222213</v>
      </c>
      <c r="X13" s="76"/>
      <c r="Y13" s="76">
        <v>1.3734398695652172</v>
      </c>
      <c r="Z13" s="76">
        <v>1.6344434615384615</v>
      </c>
      <c r="AA13" s="76"/>
      <c r="AB13" s="76">
        <v>1.2767857142857142</v>
      </c>
      <c r="AC13" s="76"/>
      <c r="AD13" s="76">
        <v>1.1252373076923077</v>
      </c>
      <c r="AE13" s="76">
        <v>1.3223661874999999</v>
      </c>
      <c r="AF13" s="76"/>
      <c r="AG13" s="76">
        <v>0.84070218181818179</v>
      </c>
      <c r="AH13" s="76">
        <v>0.49041307142857138</v>
      </c>
      <c r="AI13" s="76"/>
      <c r="AJ13" s="76">
        <v>0.46369972222222217</v>
      </c>
      <c r="AK13" s="76">
        <v>0.54124253846153847</v>
      </c>
      <c r="AL13" s="24">
        <v>0.71630281818181818</v>
      </c>
    </row>
    <row r="14" spans="1:38" ht="18">
      <c r="A14" s="20" t="s">
        <v>101</v>
      </c>
      <c r="B14" s="76">
        <v>3.1840290000000002</v>
      </c>
      <c r="C14" s="76"/>
      <c r="D14" s="76">
        <v>2.7496241428571433</v>
      </c>
      <c r="E14" s="76">
        <v>3.1388178125000001</v>
      </c>
      <c r="F14" s="76">
        <v>3.0931543333333336</v>
      </c>
      <c r="G14" s="76">
        <v>2.3190745000000001</v>
      </c>
      <c r="H14" s="76">
        <v>3.0522</v>
      </c>
      <c r="I14" s="76">
        <v>2.8581405652173912</v>
      </c>
      <c r="J14" s="76">
        <v>3.0737037037037034</v>
      </c>
      <c r="K14" s="76">
        <v>2.4187499999999997</v>
      </c>
      <c r="L14" s="76"/>
      <c r="M14" s="76">
        <v>3.1190909090909091</v>
      </c>
      <c r="N14" s="76">
        <v>3.2488144285714289</v>
      </c>
      <c r="O14" s="76">
        <v>3.0163636363636366</v>
      </c>
      <c r="P14" s="76"/>
      <c r="Q14" s="76">
        <v>3.1254051333333335</v>
      </c>
      <c r="R14" s="76">
        <v>2.8824730000000001</v>
      </c>
      <c r="S14" s="76"/>
      <c r="T14" s="76">
        <v>2.4368421052631581</v>
      </c>
      <c r="U14" s="76">
        <v>2.2535483870967741</v>
      </c>
      <c r="V14" s="76">
        <v>3.0930968333333331</v>
      </c>
      <c r="W14" s="76">
        <v>3.538148148148148</v>
      </c>
      <c r="X14" s="76"/>
      <c r="Y14" s="76">
        <v>2.95649695652174</v>
      </c>
      <c r="Z14" s="76">
        <v>2.1023830000000001</v>
      </c>
      <c r="AA14" s="76"/>
      <c r="AB14" s="76">
        <v>2.6785714285714279</v>
      </c>
      <c r="AC14" s="76"/>
      <c r="AD14" s="76">
        <v>2.7486815384615388</v>
      </c>
      <c r="AE14" s="76">
        <v>2.3104395625</v>
      </c>
      <c r="AF14" s="76"/>
      <c r="AG14" s="76">
        <v>2.4868193181818183</v>
      </c>
      <c r="AH14" s="76">
        <v>2.972801571428572</v>
      </c>
      <c r="AI14" s="76"/>
      <c r="AJ14" s="76">
        <v>2.1319972222222225</v>
      </c>
      <c r="AK14" s="76">
        <v>2.1745324615384614</v>
      </c>
      <c r="AL14" s="24">
        <v>2.2736142727272726</v>
      </c>
    </row>
    <row r="15" spans="1:38">
      <c r="A15" s="20" t="s">
        <v>33</v>
      </c>
      <c r="B15" s="76">
        <v>14.896879399999998</v>
      </c>
      <c r="C15" s="76"/>
      <c r="D15" s="76">
        <v>11.580355357142858</v>
      </c>
      <c r="E15" s="76">
        <v>13.119957187499999</v>
      </c>
      <c r="F15" s="76">
        <v>10.703550148148146</v>
      </c>
      <c r="G15" s="76">
        <v>14.053521437500001</v>
      </c>
      <c r="H15" s="76">
        <v>10.417231210526316</v>
      </c>
      <c r="I15" s="76">
        <v>12.007584217391305</v>
      </c>
      <c r="J15" s="76">
        <v>11.462962962962964</v>
      </c>
      <c r="K15" s="76">
        <v>14.502500000000001</v>
      </c>
      <c r="L15" s="76"/>
      <c r="M15" s="76">
        <v>11.905454545454544</v>
      </c>
      <c r="N15" s="76">
        <v>12.239946095238096</v>
      </c>
      <c r="O15" s="76">
        <v>10.791515151515149</v>
      </c>
      <c r="P15" s="76"/>
      <c r="Q15" s="76">
        <v>11.094499799999998</v>
      </c>
      <c r="R15" s="76">
        <v>11.798362000000001</v>
      </c>
      <c r="S15" s="76"/>
      <c r="T15" s="76">
        <v>11.038947368421054</v>
      </c>
      <c r="U15" s="76">
        <v>10.48451612903226</v>
      </c>
      <c r="V15" s="76">
        <v>9.9274657222222231</v>
      </c>
      <c r="W15" s="76">
        <v>9.1833333333333318</v>
      </c>
      <c r="X15" s="76"/>
      <c r="Y15" s="76">
        <v>11.630722347826085</v>
      </c>
      <c r="Z15" s="76">
        <v>11.076526615384617</v>
      </c>
      <c r="AA15" s="76"/>
      <c r="AB15" s="76">
        <v>12.635714285714286</v>
      </c>
      <c r="AC15" s="76"/>
      <c r="AD15" s="76">
        <v>9.7724015384615388</v>
      </c>
      <c r="AE15" s="76">
        <v>10.071862062500001</v>
      </c>
      <c r="AF15" s="76"/>
      <c r="AG15" s="76">
        <v>13.743272772727273</v>
      </c>
      <c r="AH15" s="76">
        <v>13.570166428571429</v>
      </c>
      <c r="AI15" s="76"/>
      <c r="AJ15" s="76">
        <v>12.531947222222223</v>
      </c>
      <c r="AK15" s="76">
        <v>11.473541769230767</v>
      </c>
      <c r="AL15" s="24">
        <v>11.995290999999998</v>
      </c>
    </row>
    <row r="16" spans="1:38">
      <c r="A16" s="20" t="s">
        <v>34</v>
      </c>
      <c r="B16" s="76">
        <v>9.9210219333333338</v>
      </c>
      <c r="C16" s="76"/>
      <c r="D16" s="76">
        <v>13.605266499999999</v>
      </c>
      <c r="E16" s="76">
        <v>11.229264562499999</v>
      </c>
      <c r="F16" s="76">
        <v>14.174863481481479</v>
      </c>
      <c r="G16" s="76">
        <v>10.73162825</v>
      </c>
      <c r="H16" s="76">
        <v>14.470658789473685</v>
      </c>
      <c r="I16" s="76">
        <v>12.173125869565217</v>
      </c>
      <c r="J16" s="76">
        <v>12.515925925925925</v>
      </c>
      <c r="K16" s="76">
        <v>7.8274999999999997</v>
      </c>
      <c r="L16" s="76"/>
      <c r="M16" s="76">
        <v>11.650454545454549</v>
      </c>
      <c r="N16" s="76">
        <v>11.356376285714285</v>
      </c>
      <c r="O16" s="76">
        <v>13.428484848484846</v>
      </c>
      <c r="P16" s="76"/>
      <c r="Q16" s="76">
        <v>13.241258933333334</v>
      </c>
      <c r="R16" s="76">
        <v>11.871696052631577</v>
      </c>
      <c r="S16" s="76"/>
      <c r="T16" s="76">
        <v>14.025789473684211</v>
      </c>
      <c r="U16" s="76">
        <v>14.346129032258068</v>
      </c>
      <c r="V16" s="76">
        <v>15.078324</v>
      </c>
      <c r="W16" s="76">
        <v>15.208888888888886</v>
      </c>
      <c r="X16" s="76"/>
      <c r="Y16" s="76">
        <v>12.326527739130434</v>
      </c>
      <c r="Z16" s="76">
        <v>13.046705769230767</v>
      </c>
      <c r="AA16" s="76"/>
      <c r="AB16" s="76">
        <v>10.344999999999999</v>
      </c>
      <c r="AC16" s="76"/>
      <c r="AD16" s="76">
        <v>14.278218923076922</v>
      </c>
      <c r="AE16" s="76">
        <v>15.192146812499999</v>
      </c>
      <c r="AF16" s="76"/>
      <c r="AG16" s="76">
        <v>10.894902681818179</v>
      </c>
      <c r="AH16" s="76">
        <v>11.899877571428574</v>
      </c>
      <c r="AI16" s="76"/>
      <c r="AJ16" s="76">
        <v>12.862850722222223</v>
      </c>
      <c r="AK16" s="76">
        <v>13.920273153846157</v>
      </c>
      <c r="AL16" s="24">
        <v>12.975135909090907</v>
      </c>
    </row>
    <row r="17" spans="1:38">
      <c r="A17" s="20" t="s">
        <v>35</v>
      </c>
      <c r="B17" s="76">
        <v>7.906033333333333E-2</v>
      </c>
      <c r="C17" s="76"/>
      <c r="D17" s="76">
        <v>6.9760142857142868E-2</v>
      </c>
      <c r="E17" s="76">
        <v>7.429849999999999E-2</v>
      </c>
      <c r="F17" s="76">
        <v>7.3626740740740729E-2</v>
      </c>
      <c r="G17" s="76">
        <v>0.13592812499999998</v>
      </c>
      <c r="H17" s="76">
        <v>8.1977578947368429E-2</v>
      </c>
      <c r="I17" s="76">
        <v>8.328008695652174E-2</v>
      </c>
      <c r="J17" s="76">
        <v>7.8148148148148175E-2</v>
      </c>
      <c r="K17" s="76">
        <v>0.02</v>
      </c>
      <c r="L17" s="76"/>
      <c r="M17" s="76">
        <v>7.5909090909090926E-2</v>
      </c>
      <c r="N17" s="76">
        <v>7.592823809523809E-2</v>
      </c>
      <c r="O17" s="76">
        <v>7.6969696969696966E-2</v>
      </c>
      <c r="P17" s="76"/>
      <c r="Q17" s="76">
        <v>5.518513333333333E-2</v>
      </c>
      <c r="R17" s="76">
        <v>7.8857473684210519E-2</v>
      </c>
      <c r="S17" s="76"/>
      <c r="T17" s="76">
        <v>7.6315789473684226E-2</v>
      </c>
      <c r="U17" s="76">
        <v>2.3448275862068976E-2</v>
      </c>
      <c r="V17" s="76">
        <v>7.2229055555555532E-2</v>
      </c>
      <c r="W17" s="76">
        <v>9.5925925925925956E-2</v>
      </c>
      <c r="X17" s="76"/>
      <c r="Y17" s="76">
        <v>5.3699608695652171E-2</v>
      </c>
      <c r="Z17" s="76">
        <v>8.1876153846153835E-3</v>
      </c>
      <c r="AA17" s="76"/>
      <c r="AB17" s="76">
        <v>3.0000000000000013E-2</v>
      </c>
      <c r="AC17" s="76"/>
      <c r="AD17" s="76">
        <v>5.2663999999999996E-2</v>
      </c>
      <c r="AE17" s="76">
        <v>3.3084749999999996E-2</v>
      </c>
      <c r="AF17" s="76"/>
      <c r="AG17" s="76">
        <v>0.17737154545454545</v>
      </c>
      <c r="AH17" s="76">
        <v>0.17580057142857144</v>
      </c>
      <c r="AI17" s="76"/>
      <c r="AJ17" s="76">
        <v>0.23251111111111106</v>
      </c>
      <c r="AK17" s="76">
        <v>0.23671676923076923</v>
      </c>
      <c r="AL17" s="24">
        <v>0.26041881818181811</v>
      </c>
    </row>
    <row r="18" spans="1:38">
      <c r="A18" s="20" t="s">
        <v>126</v>
      </c>
      <c r="B18" s="76" t="s">
        <v>58</v>
      </c>
      <c r="C18" s="76"/>
      <c r="D18" s="76" t="s">
        <v>58</v>
      </c>
      <c r="E18" s="76" t="s">
        <v>58</v>
      </c>
      <c r="F18" s="76" t="s">
        <v>58</v>
      </c>
      <c r="G18" s="76" t="s">
        <v>58</v>
      </c>
      <c r="H18" s="76" t="s">
        <v>58</v>
      </c>
      <c r="I18" s="76" t="s">
        <v>58</v>
      </c>
      <c r="J18" s="76">
        <v>0.28148148148148144</v>
      </c>
      <c r="K18" s="76">
        <v>0.61750000000000005</v>
      </c>
      <c r="L18" s="76"/>
      <c r="M18" s="76">
        <v>0.17000000000000004</v>
      </c>
      <c r="N18" s="76" t="s">
        <v>58</v>
      </c>
      <c r="O18" s="76">
        <v>0.20969696969696974</v>
      </c>
      <c r="P18" s="76"/>
      <c r="Q18" s="76" t="s">
        <v>58</v>
      </c>
      <c r="R18" s="76" t="s">
        <v>58</v>
      </c>
      <c r="S18" s="76"/>
      <c r="T18" s="76">
        <v>0.16157894736842107</v>
      </c>
      <c r="U18" s="76">
        <v>0.28967741935483876</v>
      </c>
      <c r="V18" s="76" t="s">
        <v>58</v>
      </c>
      <c r="W18" s="76">
        <v>0.19703703703703704</v>
      </c>
      <c r="X18" s="76"/>
      <c r="Y18" s="76" t="s">
        <v>58</v>
      </c>
      <c r="Z18" s="76" t="s">
        <v>58</v>
      </c>
      <c r="AA18" s="76"/>
      <c r="AB18" s="76">
        <v>0.33392857142857135</v>
      </c>
      <c r="AC18" s="76"/>
      <c r="AD18" s="76" t="s">
        <v>58</v>
      </c>
      <c r="AE18" s="76" t="s">
        <v>58</v>
      </c>
      <c r="AF18" s="76"/>
      <c r="AG18" s="76" t="s">
        <v>58</v>
      </c>
      <c r="AH18" s="76" t="s">
        <v>58</v>
      </c>
      <c r="AI18" s="76"/>
      <c r="AJ18" s="76" t="s">
        <v>58</v>
      </c>
      <c r="AK18" s="76" t="s">
        <v>58</v>
      </c>
      <c r="AL18" s="24" t="s">
        <v>58</v>
      </c>
    </row>
    <row r="19" spans="1:38">
      <c r="A19" s="20" t="s">
        <v>92</v>
      </c>
      <c r="B19" s="76">
        <v>6.4706666666666662E-3</v>
      </c>
      <c r="C19" s="76"/>
      <c r="D19" s="76" t="s">
        <v>58</v>
      </c>
      <c r="E19" s="76">
        <v>1.2278874999999996E-2</v>
      </c>
      <c r="F19" s="76">
        <v>3.3443518518518518E-2</v>
      </c>
      <c r="G19" s="76">
        <v>6.3549375000000003E-3</v>
      </c>
      <c r="H19" s="76">
        <v>3.6881315789473679E-2</v>
      </c>
      <c r="I19" s="76">
        <v>1.5270304347826088E-2</v>
      </c>
      <c r="J19" s="76" t="s">
        <v>58</v>
      </c>
      <c r="K19" s="76" t="s">
        <v>58</v>
      </c>
      <c r="L19" s="76"/>
      <c r="M19" s="76" t="s">
        <v>58</v>
      </c>
      <c r="N19" s="76">
        <v>1.5480904761904765E-2</v>
      </c>
      <c r="O19" s="76" t="s">
        <v>58</v>
      </c>
      <c r="P19" s="76"/>
      <c r="Q19" s="76">
        <v>5.3251333333333324E-2</v>
      </c>
      <c r="R19" s="76" t="s">
        <v>58</v>
      </c>
      <c r="S19" s="76"/>
      <c r="T19" s="76" t="s">
        <v>58</v>
      </c>
      <c r="U19" s="76" t="s">
        <v>58</v>
      </c>
      <c r="V19" s="76">
        <v>2.7577277777777777E-2</v>
      </c>
      <c r="W19" s="76" t="s">
        <v>58</v>
      </c>
      <c r="X19" s="76"/>
      <c r="Y19" s="76">
        <v>1.6073565217391304E-2</v>
      </c>
      <c r="Z19" s="76">
        <v>3.0166153846153845E-3</v>
      </c>
      <c r="AA19" s="76"/>
      <c r="AB19" s="76" t="s">
        <v>58</v>
      </c>
      <c r="AC19" s="76"/>
      <c r="AD19" s="76">
        <v>9.561153846153846E-3</v>
      </c>
      <c r="AE19" s="76">
        <v>1.1335625E-3</v>
      </c>
      <c r="AF19" s="76"/>
      <c r="AG19" s="76">
        <v>3.7621318181818179E-2</v>
      </c>
      <c r="AH19" s="76">
        <v>1.0786428571428572E-3</v>
      </c>
      <c r="AI19" s="76"/>
      <c r="AJ19" s="76">
        <v>2.1388499999999998E-2</v>
      </c>
      <c r="AK19" s="76">
        <v>2.3448384615384617E-2</v>
      </c>
      <c r="AL19" s="24">
        <v>3.7380909090909092E-3</v>
      </c>
    </row>
    <row r="20" spans="1:38">
      <c r="A20" s="20" t="s">
        <v>36</v>
      </c>
      <c r="B20" s="76">
        <v>97.043898066666642</v>
      </c>
      <c r="C20" s="76"/>
      <c r="D20" s="76">
        <v>95.874230071428585</v>
      </c>
      <c r="E20" s="76">
        <v>96.930735499999983</v>
      </c>
      <c r="F20" s="76">
        <v>96.649055333333337</v>
      </c>
      <c r="G20" s="76">
        <v>96.504578750000007</v>
      </c>
      <c r="H20" s="76">
        <v>97.523041105263161</v>
      </c>
      <c r="I20" s="76">
        <v>97.355077782608689</v>
      </c>
      <c r="J20" s="76">
        <v>97.424814814814823</v>
      </c>
      <c r="K20" s="76">
        <v>98.67</v>
      </c>
      <c r="L20" s="76"/>
      <c r="M20" s="76">
        <v>98.521818181818205</v>
      </c>
      <c r="N20" s="76">
        <v>97.323030333333307</v>
      </c>
      <c r="O20" s="76">
        <v>98.15333333333335</v>
      </c>
      <c r="P20" s="76"/>
      <c r="Q20" s="76">
        <v>96.984102333333325</v>
      </c>
      <c r="R20" s="76">
        <v>96.265122684210525</v>
      </c>
      <c r="S20" s="76"/>
      <c r="T20" s="76">
        <v>97.492105263157896</v>
      </c>
      <c r="U20" s="76">
        <v>98.468064516129019</v>
      </c>
      <c r="V20" s="76">
        <v>97.311415833333342</v>
      </c>
      <c r="W20" s="76">
        <v>98.324444444444453</v>
      </c>
      <c r="X20" s="76"/>
      <c r="Y20" s="76">
        <v>96.723782260869584</v>
      </c>
      <c r="Z20" s="76">
        <v>97.181369230769235</v>
      </c>
      <c r="AA20" s="76"/>
      <c r="AB20" s="76">
        <v>97.863571428571433</v>
      </c>
      <c r="AC20" s="76"/>
      <c r="AD20" s="76">
        <v>96.247821000000002</v>
      </c>
      <c r="AE20" s="76">
        <v>96.69443006249999</v>
      </c>
      <c r="AF20" s="76"/>
      <c r="AG20" s="76">
        <v>96.05463300000001</v>
      </c>
      <c r="AH20" s="76">
        <v>97.566745285714291</v>
      </c>
      <c r="AI20" s="76"/>
      <c r="AJ20" s="76">
        <v>97.768155833333324</v>
      </c>
      <c r="AK20" s="76">
        <v>97.211388230769231</v>
      </c>
      <c r="AL20" s="24">
        <v>96.818437545454557</v>
      </c>
    </row>
    <row r="21" spans="1:38">
      <c r="A21" s="20" t="s">
        <v>38</v>
      </c>
      <c r="B21" s="76">
        <v>72.79954480876431</v>
      </c>
      <c r="C21" s="76"/>
      <c r="D21" s="76">
        <v>60.272930449311637</v>
      </c>
      <c r="E21" s="76">
        <v>67.560037350758876</v>
      </c>
      <c r="F21" s="76">
        <v>57.372866447790358</v>
      </c>
      <c r="G21" s="76">
        <v>70.018897247201565</v>
      </c>
      <c r="H21" s="76">
        <v>56.206660036968096</v>
      </c>
      <c r="I21" s="76">
        <v>63.745947536026172</v>
      </c>
      <c r="J21" s="76">
        <v>62.01422159715986</v>
      </c>
      <c r="K21" s="76">
        <v>76.757035078757937</v>
      </c>
      <c r="L21" s="76"/>
      <c r="M21" s="76">
        <v>64.558646103337651</v>
      </c>
      <c r="N21" s="76">
        <v>65.768137157771179</v>
      </c>
      <c r="O21" s="76">
        <v>58.889327613631743</v>
      </c>
      <c r="P21" s="76"/>
      <c r="Q21" s="76">
        <v>59.895590245761788</v>
      </c>
      <c r="R21" s="76">
        <v>63.919313768441022</v>
      </c>
      <c r="S21" s="76"/>
      <c r="T21" s="76">
        <v>58.38113733416899</v>
      </c>
      <c r="U21" s="76">
        <v>56.573360041989545</v>
      </c>
      <c r="V21" s="76">
        <v>53.989413230216968</v>
      </c>
      <c r="W21" s="76">
        <v>51.83778669494172</v>
      </c>
      <c r="X21" s="76"/>
      <c r="Y21" s="76">
        <v>62.710032169545705</v>
      </c>
      <c r="Z21" s="76">
        <v>60.212919117936806</v>
      </c>
      <c r="AA21" s="76"/>
      <c r="AB21" s="76">
        <v>68.525519584303666</v>
      </c>
      <c r="AC21" s="76"/>
      <c r="AD21" s="76">
        <v>54.955242150020545</v>
      </c>
      <c r="AE21" s="76">
        <v>54.163772056988911</v>
      </c>
      <c r="AF21" s="76"/>
      <c r="AG21" s="76">
        <v>69.21678128595191</v>
      </c>
      <c r="AH21" s="76">
        <v>67.024534298895148</v>
      </c>
      <c r="AI21" s="76"/>
      <c r="AJ21" s="76">
        <v>63.449292471221952</v>
      </c>
      <c r="AK21" s="76">
        <v>59.476722188579316</v>
      </c>
      <c r="AL21" s="24">
        <v>62.229301933547504</v>
      </c>
    </row>
    <row r="22" spans="1:38"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24"/>
    </row>
    <row r="23" spans="1:38">
      <c r="A23" s="22" t="s">
        <v>60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24"/>
    </row>
    <row r="24" spans="1:38" ht="18">
      <c r="A24" s="20" t="s">
        <v>96</v>
      </c>
      <c r="B24" s="76">
        <v>0.44886136397473325</v>
      </c>
      <c r="C24" s="76"/>
      <c r="D24" s="76">
        <v>0.61841297626385161</v>
      </c>
      <c r="E24" s="76">
        <v>0.38262125487464754</v>
      </c>
      <c r="F24" s="76">
        <v>0.93497941571762355</v>
      </c>
      <c r="G24" s="76">
        <v>1.3120170748381226</v>
      </c>
      <c r="H24" s="76">
        <v>1.233065426075207</v>
      </c>
      <c r="I24" s="76">
        <v>0.71437359132325118</v>
      </c>
      <c r="J24" s="76">
        <v>0.36409040547894639</v>
      </c>
      <c r="K24" s="76">
        <v>0.48017110045720829</v>
      </c>
      <c r="L24" s="76"/>
      <c r="M24" s="76">
        <v>0.56776694810397887</v>
      </c>
      <c r="N24" s="76">
        <v>0.82140753173107239</v>
      </c>
      <c r="O24" s="76">
        <v>0.45537530309258845</v>
      </c>
      <c r="P24" s="76"/>
      <c r="Q24" s="76">
        <v>0.80216191589557384</v>
      </c>
      <c r="R24" s="76">
        <v>0.69984613352729197</v>
      </c>
      <c r="S24" s="76"/>
      <c r="T24" s="76">
        <v>0.72234348959415584</v>
      </c>
      <c r="U24" s="76">
        <v>1.0583236897367767</v>
      </c>
      <c r="V24" s="76">
        <v>1.602033452981682</v>
      </c>
      <c r="W24" s="76">
        <v>0.50584278494105561</v>
      </c>
      <c r="X24" s="76"/>
      <c r="Y24" s="76">
        <v>0.65402033112961577</v>
      </c>
      <c r="Z24" s="76">
        <v>0.80798494536156062</v>
      </c>
      <c r="AA24" s="76"/>
      <c r="AB24" s="76">
        <v>0.88562983895090774</v>
      </c>
      <c r="AC24" s="76"/>
      <c r="AD24" s="76">
        <v>0.63901946496776674</v>
      </c>
      <c r="AE24" s="76">
        <v>0.84957408611217189</v>
      </c>
      <c r="AF24" s="76"/>
      <c r="AG24" s="76">
        <v>0.67090882286378262</v>
      </c>
      <c r="AH24" s="76">
        <v>1.462627402999332</v>
      </c>
      <c r="AI24" s="76"/>
      <c r="AJ24" s="76">
        <v>1.211351922385385</v>
      </c>
      <c r="AK24" s="76">
        <v>2.0876025625144199</v>
      </c>
      <c r="AL24" s="24">
        <v>1.0284862876713499</v>
      </c>
    </row>
    <row r="25" spans="1:38" ht="18">
      <c r="A25" s="20" t="s">
        <v>97</v>
      </c>
      <c r="B25" s="76">
        <v>0.27897097270729959</v>
      </c>
      <c r="C25" s="77"/>
      <c r="D25" s="76">
        <v>0.41410794272367585</v>
      </c>
      <c r="E25" s="76">
        <v>0.23276217803471985</v>
      </c>
      <c r="F25" s="76">
        <v>0.38321358321171278</v>
      </c>
      <c r="G25" s="76">
        <v>0.8394291576147741</v>
      </c>
      <c r="H25" s="76">
        <v>0.35575344561983635</v>
      </c>
      <c r="I25" s="76">
        <v>0.18633562555406422</v>
      </c>
      <c r="J25" s="76">
        <v>0.18972164345245932</v>
      </c>
      <c r="K25" s="76">
        <v>0.27276363393971736</v>
      </c>
      <c r="L25" s="76"/>
      <c r="M25" s="76">
        <v>0.26730821097317542</v>
      </c>
      <c r="N25" s="76">
        <v>0.17752517929004316</v>
      </c>
      <c r="O25" s="76">
        <v>0.33225241408704098</v>
      </c>
      <c r="P25" s="76"/>
      <c r="Q25" s="76">
        <v>0.59465981309790761</v>
      </c>
      <c r="R25" s="76">
        <v>0.27818861219515156</v>
      </c>
      <c r="S25" s="76"/>
      <c r="T25" s="76">
        <v>0.34891645140130506</v>
      </c>
      <c r="U25" s="76">
        <v>0.30565705710671853</v>
      </c>
      <c r="V25" s="76">
        <v>0.41097635209586686</v>
      </c>
      <c r="W25" s="76">
        <v>0.15422631093868183</v>
      </c>
      <c r="X25" s="76"/>
      <c r="Y25" s="76">
        <v>0.21443476194189004</v>
      </c>
      <c r="Z25" s="76">
        <v>0.20471146908032697</v>
      </c>
      <c r="AA25" s="76"/>
      <c r="AB25" s="76">
        <v>0.48592681313636887</v>
      </c>
      <c r="AC25" s="76"/>
      <c r="AD25" s="76">
        <v>0.27973935712831682</v>
      </c>
      <c r="AE25" s="76">
        <v>0.32518388751269123</v>
      </c>
      <c r="AF25" s="76"/>
      <c r="AG25" s="76">
        <v>0.34236933417341325</v>
      </c>
      <c r="AH25" s="76">
        <v>0.15795381385486326</v>
      </c>
      <c r="AI25" s="76"/>
      <c r="AJ25" s="76">
        <v>1.059739194727026</v>
      </c>
      <c r="AK25" s="76">
        <v>1.1692843207252732</v>
      </c>
      <c r="AL25" s="24">
        <v>1.056018868282123</v>
      </c>
    </row>
    <row r="26" spans="1:38" ht="18">
      <c r="A26" s="20" t="s">
        <v>98</v>
      </c>
      <c r="B26" s="76">
        <v>0.11937097424862828</v>
      </c>
      <c r="C26" s="77"/>
      <c r="D26" s="76">
        <v>0.18665530787565046</v>
      </c>
      <c r="E26" s="76">
        <v>0.22395503760944968</v>
      </c>
      <c r="F26" s="76">
        <v>9.6730745533605722E-2</v>
      </c>
      <c r="G26" s="76">
        <v>0.94913034598036161</v>
      </c>
      <c r="H26" s="76">
        <v>0.16441828838339106</v>
      </c>
      <c r="I26" s="76">
        <v>0.11275050421923485</v>
      </c>
      <c r="J26" s="76">
        <v>7.849728251234793E-2</v>
      </c>
      <c r="K26" s="76">
        <v>0.26613637749952829</v>
      </c>
      <c r="L26" s="76"/>
      <c r="M26" s="76">
        <v>0.1150983016713063</v>
      </c>
      <c r="N26" s="76">
        <v>0.16168106307330582</v>
      </c>
      <c r="O26" s="76">
        <v>0.10643321992230764</v>
      </c>
      <c r="P26" s="76"/>
      <c r="Q26" s="76">
        <v>0.14217900288754068</v>
      </c>
      <c r="R26" s="76">
        <v>0.18124414896774174</v>
      </c>
      <c r="S26" s="76"/>
      <c r="T26" s="76">
        <v>0.14837127446955253</v>
      </c>
      <c r="U26" s="76">
        <v>0.12445494067358077</v>
      </c>
      <c r="V26" s="76">
        <v>0.18864375044695444</v>
      </c>
      <c r="W26" s="76">
        <v>7.1036285419170495E-2</v>
      </c>
      <c r="X26" s="76"/>
      <c r="Y26" s="76">
        <v>0.24863099919046819</v>
      </c>
      <c r="Z26" s="76">
        <v>0.19740613022136458</v>
      </c>
      <c r="AA26" s="76"/>
      <c r="AB26" s="76">
        <v>0.22525588036766467</v>
      </c>
      <c r="AC26" s="76"/>
      <c r="AD26" s="76">
        <v>7.5029363618348527E-2</v>
      </c>
      <c r="AE26" s="76">
        <v>0.1690772314432569</v>
      </c>
      <c r="AF26" s="76"/>
      <c r="AG26" s="76">
        <v>5.9738205697499082E-2</v>
      </c>
      <c r="AH26" s="76">
        <v>0.13182191435817844</v>
      </c>
      <c r="AI26" s="76"/>
      <c r="AJ26" s="76">
        <v>0.73334443653591874</v>
      </c>
      <c r="AK26" s="76">
        <v>0.16401008565657457</v>
      </c>
      <c r="AL26" s="24">
        <v>0.18692300350465288</v>
      </c>
    </row>
    <row r="27" spans="1:38" ht="18">
      <c r="A27" s="20" t="s">
        <v>99</v>
      </c>
      <c r="B27" s="76">
        <v>5.6400793858648081E-2</v>
      </c>
      <c r="C27" s="77"/>
      <c r="D27" s="76">
        <v>3.4193340698940922E-2</v>
      </c>
      <c r="E27" s="76">
        <v>2.1123740083927638E-2</v>
      </c>
      <c r="F27" s="76">
        <v>2.7671250202961042E-2</v>
      </c>
      <c r="G27" s="76">
        <v>1.6744977465895355E-2</v>
      </c>
      <c r="H27" s="76">
        <v>3.4517035018661907E-2</v>
      </c>
      <c r="I27" s="76">
        <v>2.0168606430779563E-2</v>
      </c>
      <c r="J27" s="76">
        <v>1.2431631210161227E-2</v>
      </c>
      <c r="K27" s="76">
        <v>3.7701837772562932E-2</v>
      </c>
      <c r="L27" s="76"/>
      <c r="M27" s="76">
        <v>4.169566090767849E-2</v>
      </c>
      <c r="N27" s="76">
        <v>2.6385658184486762E-2</v>
      </c>
      <c r="O27" s="76">
        <v>2.5863862703381781E-2</v>
      </c>
      <c r="P27" s="76"/>
      <c r="Q27" s="76">
        <v>2.8856293173157892E-2</v>
      </c>
      <c r="R27" s="76"/>
      <c r="S27" s="76"/>
      <c r="T27" s="76">
        <v>2.9696318711740038E-2</v>
      </c>
      <c r="U27" s="76">
        <v>1.7286243931201737E-2</v>
      </c>
      <c r="V27" s="76">
        <v>2.3672872153309321E-2</v>
      </c>
      <c r="W27" s="76">
        <v>6.3245553203367597E-3</v>
      </c>
      <c r="X27" s="76"/>
      <c r="Y27" s="76">
        <v>3.4628687066314841E-2</v>
      </c>
      <c r="Z27" s="76">
        <v>2.4254748545916527E-2</v>
      </c>
      <c r="AA27" s="76"/>
      <c r="AB27" s="76">
        <v>1.9880595947759979E-2</v>
      </c>
      <c r="AC27" s="76"/>
      <c r="AD27" s="76">
        <v>1.8789651942028196E-2</v>
      </c>
      <c r="AE27" s="76">
        <v>2.2659059135733475E-2</v>
      </c>
      <c r="AF27" s="76"/>
      <c r="AG27" s="76">
        <v>2.5204299264264367E-2</v>
      </c>
      <c r="AH27" s="76">
        <v>3.7202042629105633E-2</v>
      </c>
      <c r="AI27" s="76"/>
      <c r="AJ27" s="76">
        <v>0.28035829340290769</v>
      </c>
      <c r="AK27" s="76">
        <v>5.9626185432499132E-2</v>
      </c>
      <c r="AL27" s="24">
        <v>3.6919699919931215E-2</v>
      </c>
    </row>
    <row r="28" spans="1:38">
      <c r="A28" s="20" t="s">
        <v>32</v>
      </c>
      <c r="B28" s="76">
        <v>9.7937451196061481E-2</v>
      </c>
      <c r="C28" s="77"/>
      <c r="D28" s="76">
        <v>9.841082805294292E-2</v>
      </c>
      <c r="E28" s="76">
        <v>0.28386392848957331</v>
      </c>
      <c r="F28" s="76">
        <v>0.11151058761511329</v>
      </c>
      <c r="G28" s="76">
        <v>0.51478958595447799</v>
      </c>
      <c r="H28" s="76">
        <v>0.17388659850664334</v>
      </c>
      <c r="I28" s="76">
        <v>0.11953441605124189</v>
      </c>
      <c r="J28" s="76">
        <v>0.10553891006856908</v>
      </c>
      <c r="K28" s="76">
        <v>9.7064043658960805E-2</v>
      </c>
      <c r="L28" s="76"/>
      <c r="M28" s="76">
        <v>0.1433670553304093</v>
      </c>
      <c r="N28" s="76">
        <v>7.7199074419075073E-2</v>
      </c>
      <c r="O28" s="76">
        <v>0.11123616699835032</v>
      </c>
      <c r="P28" s="76"/>
      <c r="Q28" s="76">
        <v>0.1265049917020028</v>
      </c>
      <c r="R28" s="76">
        <v>0.14545349381887321</v>
      </c>
      <c r="S28" s="76"/>
      <c r="T28" s="76">
        <v>0.17619101808492163</v>
      </c>
      <c r="U28" s="76">
        <v>9.5826904880230129E-2</v>
      </c>
      <c r="V28" s="76">
        <v>0.1106313068724246</v>
      </c>
      <c r="W28" s="76">
        <v>0.1632399872803639</v>
      </c>
      <c r="X28" s="76"/>
      <c r="Y28" s="76">
        <v>0.11793985824652065</v>
      </c>
      <c r="Z28" s="76">
        <v>0.13721069675147674</v>
      </c>
      <c r="AA28" s="76"/>
      <c r="AB28" s="76">
        <v>0.13019114965978112</v>
      </c>
      <c r="AC28" s="76"/>
      <c r="AD28" s="76">
        <v>0.1307709721883149</v>
      </c>
      <c r="AE28" s="76">
        <v>8.6298655998418128E-2</v>
      </c>
      <c r="AF28" s="76"/>
      <c r="AG28" s="76">
        <v>0.12673899013333362</v>
      </c>
      <c r="AH28" s="76">
        <v>0.13413372679269275</v>
      </c>
      <c r="AI28" s="76"/>
      <c r="AJ28" s="76">
        <v>0.13501969546868922</v>
      </c>
      <c r="AK28" s="76">
        <v>0.13819317268359918</v>
      </c>
      <c r="AL28" s="24">
        <v>0.1277870777894364</v>
      </c>
    </row>
    <row r="29" spans="1:38" ht="18">
      <c r="A29" s="20" t="s">
        <v>100</v>
      </c>
      <c r="B29" s="76">
        <v>2.6015063095939539E-2</v>
      </c>
      <c r="C29" s="77"/>
      <c r="D29" s="76">
        <v>5.8216972514252875E-2</v>
      </c>
      <c r="E29" s="76">
        <v>0.2401178859637832</v>
      </c>
      <c r="F29" s="76">
        <v>2.8195421269390602E-2</v>
      </c>
      <c r="G29" s="76">
        <v>1.4744805144787714</v>
      </c>
      <c r="H29" s="76">
        <v>9.2267234007103724E-2</v>
      </c>
      <c r="I29" s="76">
        <v>2.3836642708333362E-2</v>
      </c>
      <c r="J29" s="76">
        <v>2.5575985887763057E-2</v>
      </c>
      <c r="K29" s="76">
        <v>0.10364775512695455</v>
      </c>
      <c r="L29" s="76"/>
      <c r="M29" s="76">
        <v>2.8904979423930274E-2</v>
      </c>
      <c r="N29" s="76">
        <v>3.872654908531277E-2</v>
      </c>
      <c r="O29" s="76">
        <v>3.6212755161180936E-2</v>
      </c>
      <c r="P29" s="76"/>
      <c r="Q29" s="76">
        <v>5.9877853571925529E-2</v>
      </c>
      <c r="R29" s="76">
        <v>2.5982670310571162E-2</v>
      </c>
      <c r="S29" s="76"/>
      <c r="T29" s="76">
        <v>0.15765088382115289</v>
      </c>
      <c r="U29" s="76">
        <v>0.1039023528353962</v>
      </c>
      <c r="V29" s="76">
        <v>3.6035001735331709E-2</v>
      </c>
      <c r="W29" s="76">
        <v>2.7362710916828945E-2</v>
      </c>
      <c r="X29" s="76"/>
      <c r="Y29" s="76">
        <v>4.8370642006393454E-2</v>
      </c>
      <c r="Z29" s="76">
        <v>0.26390820106824442</v>
      </c>
      <c r="AA29" s="76"/>
      <c r="AB29" s="76">
        <v>0.34045954005241041</v>
      </c>
      <c r="AC29" s="76"/>
      <c r="AD29" s="76">
        <v>5.7172370607865113E-2</v>
      </c>
      <c r="AE29" s="76">
        <v>0.17013433342269083</v>
      </c>
      <c r="AF29" s="76"/>
      <c r="AG29" s="76">
        <v>4.5808450543483842E-2</v>
      </c>
      <c r="AH29" s="76">
        <v>1.8270858183108214E-2</v>
      </c>
      <c r="AI29" s="76"/>
      <c r="AJ29" s="76">
        <v>0.13141828833570016</v>
      </c>
      <c r="AK29" s="76">
        <v>0.12243356147618852</v>
      </c>
      <c r="AL29" s="24">
        <v>0.13410416355898327</v>
      </c>
    </row>
    <row r="30" spans="1:38" ht="18">
      <c r="A30" s="20" t="s">
        <v>101</v>
      </c>
      <c r="B30" s="76">
        <v>6.7334265770535792E-2</v>
      </c>
      <c r="C30" s="77"/>
      <c r="D30" s="76">
        <v>7.3066964876199542E-2</v>
      </c>
      <c r="E30" s="76">
        <v>0.13608357296939505</v>
      </c>
      <c r="F30" s="76">
        <v>0.10323746525067642</v>
      </c>
      <c r="G30" s="76">
        <v>0.91718477591464331</v>
      </c>
      <c r="H30" s="76">
        <v>9.5560069250242394E-2</v>
      </c>
      <c r="I30" s="76">
        <v>6.9249230181021054E-2</v>
      </c>
      <c r="J30" s="76">
        <v>0.10154925264250207</v>
      </c>
      <c r="K30" s="76">
        <v>7.7413546249071541E-2</v>
      </c>
      <c r="L30" s="76"/>
      <c r="M30" s="76">
        <v>0.10007789174230458</v>
      </c>
      <c r="N30" s="76">
        <v>4.8862970022590435E-2</v>
      </c>
      <c r="O30" s="76">
        <v>7.0145951739601711E-2</v>
      </c>
      <c r="P30" s="76"/>
      <c r="Q30" s="76">
        <v>7.4812364810205242E-2</v>
      </c>
      <c r="R30" s="76">
        <v>7.5494526974550377E-2</v>
      </c>
      <c r="S30" s="76"/>
      <c r="T30" s="76">
        <v>9.5231328080381261E-2</v>
      </c>
      <c r="U30" s="76">
        <v>0.10047200433908923</v>
      </c>
      <c r="V30" s="76">
        <v>9.5087930222504974E-2</v>
      </c>
      <c r="W30" s="76">
        <v>0.10392853121804235</v>
      </c>
      <c r="X30" s="76"/>
      <c r="Y30" s="76">
        <v>7.3818601000211689E-2</v>
      </c>
      <c r="Z30" s="76">
        <v>0.12504271810065537</v>
      </c>
      <c r="AA30" s="76"/>
      <c r="AB30" s="76">
        <v>0.24499217134668616</v>
      </c>
      <c r="AC30" s="76"/>
      <c r="AD30" s="76">
        <v>4.9287639178029259E-2</v>
      </c>
      <c r="AE30" s="76">
        <v>8.0846614316143955E-2</v>
      </c>
      <c r="AF30" s="76"/>
      <c r="AG30" s="76">
        <v>7.0752911339423685E-2</v>
      </c>
      <c r="AH30" s="76">
        <v>6.9932049026572518E-2</v>
      </c>
      <c r="AI30" s="76"/>
      <c r="AJ30" s="76">
        <v>0.17528504130741948</v>
      </c>
      <c r="AK30" s="76">
        <v>0.13997704012114603</v>
      </c>
      <c r="AL30" s="24">
        <v>0.11503186685467953</v>
      </c>
    </row>
    <row r="31" spans="1:38">
      <c r="A31" s="20" t="s">
        <v>33</v>
      </c>
      <c r="B31" s="76">
        <v>0.35317626264337637</v>
      </c>
      <c r="C31" s="77"/>
      <c r="D31" s="76">
        <v>0.22354232429484774</v>
      </c>
      <c r="E31" s="76">
        <v>0.21439697208088102</v>
      </c>
      <c r="F31" s="76">
        <v>0.28045355172138481</v>
      </c>
      <c r="G31" s="76">
        <v>0.45414874026261143</v>
      </c>
      <c r="H31" s="76">
        <v>0.21634072548292779</v>
      </c>
      <c r="I31" s="76">
        <v>0.14213782475657072</v>
      </c>
      <c r="J31" s="76">
        <v>0.14985272922386306</v>
      </c>
      <c r="K31" s="76">
        <v>0.27081886408235434</v>
      </c>
      <c r="L31" s="76"/>
      <c r="M31" s="76">
        <v>0.12854160308220741</v>
      </c>
      <c r="N31" s="76">
        <v>0.1323623686655761</v>
      </c>
      <c r="O31" s="76">
        <v>0.2151813893045359</v>
      </c>
      <c r="P31" s="76"/>
      <c r="Q31" s="76">
        <v>0.2741339181778546</v>
      </c>
      <c r="R31" s="76">
        <v>0.19988702274368222</v>
      </c>
      <c r="S31" s="76"/>
      <c r="T31" s="76">
        <v>0.43460811143640232</v>
      </c>
      <c r="U31" s="76">
        <v>0.16882643629301003</v>
      </c>
      <c r="V31" s="76">
        <v>0.39806780763719746</v>
      </c>
      <c r="W31" s="76">
        <v>0.14347339608657519</v>
      </c>
      <c r="X31" s="76"/>
      <c r="Y31" s="76">
        <v>0.37762145893454946</v>
      </c>
      <c r="Z31" s="76">
        <v>0.17152060722944926</v>
      </c>
      <c r="AA31" s="76"/>
      <c r="AB31" s="76">
        <v>0.21536728809888631</v>
      </c>
      <c r="AC31" s="76"/>
      <c r="AD31" s="76">
        <v>0.15461991798949054</v>
      </c>
      <c r="AE31" s="76">
        <v>0.26533580231796217</v>
      </c>
      <c r="AF31" s="76"/>
      <c r="AG31" s="76">
        <v>0.22729217398794146</v>
      </c>
      <c r="AH31" s="76">
        <v>0.35927292181397008</v>
      </c>
      <c r="AI31" s="76"/>
      <c r="AJ31" s="76">
        <v>0.71530812261522669</v>
      </c>
      <c r="AK31" s="76">
        <v>1.0066829494463996</v>
      </c>
      <c r="AL31" s="24">
        <v>0.51340032955657555</v>
      </c>
    </row>
    <row r="32" spans="1:38">
      <c r="A32" s="20" t="s">
        <v>34</v>
      </c>
      <c r="B32" s="76">
        <v>0.25382892897097475</v>
      </c>
      <c r="C32" s="77"/>
      <c r="D32" s="76">
        <v>0.20895494507778797</v>
      </c>
      <c r="E32" s="76">
        <v>0.27609956672086577</v>
      </c>
      <c r="F32" s="76">
        <v>0.25147098730553674</v>
      </c>
      <c r="G32" s="76">
        <v>0.92044859821096625</v>
      </c>
      <c r="H32" s="76">
        <v>0.69234433033589404</v>
      </c>
      <c r="I32" s="76">
        <v>0.21003197446908747</v>
      </c>
      <c r="J32" s="76">
        <v>0.18951429897416577</v>
      </c>
      <c r="K32" s="76">
        <v>0.16204055929656272</v>
      </c>
      <c r="L32" s="76"/>
      <c r="M32" s="76">
        <v>0.20194079969160919</v>
      </c>
      <c r="N32" s="76">
        <v>0.23165171927282793</v>
      </c>
      <c r="O32" s="76">
        <v>0.25981345289078112</v>
      </c>
      <c r="P32" s="76"/>
      <c r="Q32" s="76">
        <v>0.3095543825745713</v>
      </c>
      <c r="R32" s="76">
        <v>0.29995175784150757</v>
      </c>
      <c r="S32" s="76"/>
      <c r="T32" s="76">
        <v>0.49720622993655222</v>
      </c>
      <c r="U32" s="76">
        <v>0.2992291170927876</v>
      </c>
      <c r="V32" s="76">
        <v>0.26128926011921599</v>
      </c>
      <c r="W32" s="76">
        <v>0.23555716819315772</v>
      </c>
      <c r="X32" s="76"/>
      <c r="Y32" s="76">
        <v>0.21652687095493112</v>
      </c>
      <c r="Z32" s="76">
        <v>0.335364901016941</v>
      </c>
      <c r="AA32" s="76"/>
      <c r="AB32" s="76">
        <v>0.17625738755202999</v>
      </c>
      <c r="AC32" s="76"/>
      <c r="AD32" s="76">
        <v>0.23851685474540535</v>
      </c>
      <c r="AE32" s="76">
        <v>0.20928756981113325</v>
      </c>
      <c r="AF32" s="76"/>
      <c r="AG32" s="76">
        <v>0.21094025320331936</v>
      </c>
      <c r="AH32" s="76">
        <v>0.13263436821048083</v>
      </c>
      <c r="AI32" s="76"/>
      <c r="AJ32" s="76">
        <v>0.56314105018142446</v>
      </c>
      <c r="AK32" s="76">
        <v>0.58256287088110126</v>
      </c>
      <c r="AL32" s="24">
        <v>0.42339274909563995</v>
      </c>
    </row>
    <row r="33" spans="1:45">
      <c r="A33" s="20" t="s">
        <v>35</v>
      </c>
      <c r="B33" s="76">
        <v>1.6372601305956535E-2</v>
      </c>
      <c r="C33" s="77"/>
      <c r="D33" s="76">
        <v>1.5078462008025637E-2</v>
      </c>
      <c r="E33" s="76">
        <v>2.1051444492005977E-2</v>
      </c>
      <c r="F33" s="76">
        <v>1.7982706347125853E-2</v>
      </c>
      <c r="G33" s="76">
        <v>0.13105299143756061</v>
      </c>
      <c r="H33" s="76">
        <v>2.462133270439153E-2</v>
      </c>
      <c r="I33" s="76">
        <v>1.6352006681561563E-2</v>
      </c>
      <c r="J33" s="76">
        <v>1.2449327491304698E-2</v>
      </c>
      <c r="K33" s="76">
        <v>1.2649110640673505E-2</v>
      </c>
      <c r="L33" s="76"/>
      <c r="M33" s="76">
        <v>1.1806521053804938E-2</v>
      </c>
      <c r="N33" s="76">
        <v>1.5938663142243289E-2</v>
      </c>
      <c r="O33" s="76">
        <v>1.5398740601789874E-2</v>
      </c>
      <c r="P33" s="76"/>
      <c r="Q33" s="76">
        <v>1.5156292947941031E-2</v>
      </c>
      <c r="R33" s="76">
        <v>2.5242300743601134E-2</v>
      </c>
      <c r="S33" s="76"/>
      <c r="T33" s="76">
        <v>2.2321416040096517E-2</v>
      </c>
      <c r="U33" s="76">
        <v>1.5377034888769727E-2</v>
      </c>
      <c r="V33" s="76">
        <v>1.8740812707247118E-2</v>
      </c>
      <c r="W33" s="76">
        <v>2.2367049431806531E-2</v>
      </c>
      <c r="X33" s="76"/>
      <c r="Y33" s="76">
        <v>2.0443701992982267E-2</v>
      </c>
      <c r="Z33" s="76">
        <v>1.6948676045411563E-2</v>
      </c>
      <c r="AA33" s="76"/>
      <c r="AB33" s="76">
        <v>1.2649110640673391E-2</v>
      </c>
      <c r="AC33" s="76"/>
      <c r="AD33" s="76">
        <v>1.5339071723325945E-2</v>
      </c>
      <c r="AE33" s="76">
        <v>1.0394941628824409E-2</v>
      </c>
      <c r="AF33" s="76"/>
      <c r="AG33" s="76">
        <v>2.0077790579711968E-2</v>
      </c>
      <c r="AH33" s="76">
        <v>2.6288793596269365E-2</v>
      </c>
      <c r="AI33" s="76"/>
      <c r="AJ33" s="76">
        <v>2.8070534259161711E-2</v>
      </c>
      <c r="AK33" s="76">
        <v>2.3198967824077089E-2</v>
      </c>
      <c r="AL33" s="24">
        <v>2.364288770549287E-2</v>
      </c>
    </row>
    <row r="34" spans="1:45">
      <c r="A34" s="20" t="s">
        <v>126</v>
      </c>
      <c r="B34" s="76"/>
      <c r="C34" s="77"/>
      <c r="D34" s="76"/>
      <c r="E34" s="76"/>
      <c r="F34" s="76"/>
      <c r="G34" s="76"/>
      <c r="H34" s="76"/>
      <c r="I34" s="76"/>
      <c r="J34" s="76">
        <v>3.073644977432078E-2</v>
      </c>
      <c r="K34" s="76">
        <v>3.6645015252516198E-2</v>
      </c>
      <c r="L34" s="76"/>
      <c r="M34" s="76">
        <v>2.2253945610567469E-2</v>
      </c>
      <c r="N34" s="76"/>
      <c r="O34" s="76">
        <v>2.3709095556794492E-2</v>
      </c>
      <c r="P34" s="76"/>
      <c r="Q34" s="76"/>
      <c r="R34" s="76"/>
      <c r="S34" s="76"/>
      <c r="T34" s="76">
        <v>2.7699304359284981E-2</v>
      </c>
      <c r="U34" s="76">
        <v>3.2856808921030628E-2</v>
      </c>
      <c r="V34" s="76"/>
      <c r="W34" s="76">
        <v>2.6495175070082137E-2</v>
      </c>
      <c r="X34" s="76"/>
      <c r="Y34" s="76"/>
      <c r="Z34" s="76"/>
      <c r="AA34" s="76"/>
      <c r="AB34" s="76">
        <v>2.8461428461215878E-2</v>
      </c>
      <c r="AC34" s="76"/>
      <c r="AD34" s="76"/>
      <c r="AE34" s="76"/>
      <c r="AF34" s="76"/>
      <c r="AG34" s="76"/>
      <c r="AH34" s="76"/>
      <c r="AI34" s="76"/>
      <c r="AJ34" s="76"/>
      <c r="AK34" s="76"/>
      <c r="AL34" s="24"/>
    </row>
    <row r="35" spans="1:45">
      <c r="A35" s="20" t="s">
        <v>92</v>
      </c>
      <c r="B35" s="76">
        <v>1.0322970742590573E-2</v>
      </c>
      <c r="C35" s="77"/>
      <c r="D35" s="76"/>
      <c r="E35" s="76">
        <v>1.0505807330551382E-2</v>
      </c>
      <c r="F35" s="76">
        <v>9.5133130259308051E-3</v>
      </c>
      <c r="G35" s="76">
        <v>9.2265931153739881E-3</v>
      </c>
      <c r="H35" s="76">
        <v>9.1907770207754497E-3</v>
      </c>
      <c r="I35" s="76">
        <v>5.090834489007318E-3</v>
      </c>
      <c r="J35" s="76"/>
      <c r="K35" s="76"/>
      <c r="L35" s="76"/>
      <c r="M35" s="76"/>
      <c r="N35" s="76">
        <v>6.2961479939646235E-3</v>
      </c>
      <c r="O35" s="76"/>
      <c r="P35" s="76"/>
      <c r="Q35" s="76">
        <v>6.5208028719811843E-3</v>
      </c>
      <c r="R35" s="76"/>
      <c r="S35" s="76"/>
      <c r="T35" s="76"/>
      <c r="U35" s="76"/>
      <c r="V35" s="76">
        <v>9.0610041725174752E-3</v>
      </c>
      <c r="W35" s="76"/>
      <c r="X35" s="76"/>
      <c r="Y35" s="76">
        <v>7.9417530427043845E-3</v>
      </c>
      <c r="Z35" s="76">
        <v>8.0500931480516225E-3</v>
      </c>
      <c r="AA35" s="76"/>
      <c r="AB35" s="76"/>
      <c r="AC35" s="76"/>
      <c r="AD35" s="76">
        <v>1.1697174098791379E-2</v>
      </c>
      <c r="AE35" s="76">
        <v>6.2059112022329159E-3</v>
      </c>
      <c r="AF35" s="76"/>
      <c r="AG35" s="76">
        <v>9.9749025131670391E-3</v>
      </c>
      <c r="AH35" s="76">
        <v>5.4920136482066312E-3</v>
      </c>
      <c r="AI35" s="76"/>
      <c r="AJ35" s="76">
        <v>1.2954392382508726E-2</v>
      </c>
      <c r="AK35" s="76">
        <v>7.1327811097056902E-3</v>
      </c>
      <c r="AL35" s="24">
        <v>9.1016454096847967E-3</v>
      </c>
    </row>
    <row r="36" spans="1:45">
      <c r="A36" s="20" t="s">
        <v>36</v>
      </c>
      <c r="B36" s="76">
        <v>0.72443234218108521</v>
      </c>
      <c r="C36" s="77"/>
      <c r="D36" s="76">
        <v>0.69783239554251952</v>
      </c>
      <c r="E36" s="76">
        <v>0.58506833219832466</v>
      </c>
      <c r="F36" s="76">
        <v>1.4927113406552834</v>
      </c>
      <c r="G36" s="76">
        <v>0.594906874385563</v>
      </c>
      <c r="H36" s="76">
        <v>1.7516162569281739</v>
      </c>
      <c r="I36" s="76">
        <v>0.98777759086048933</v>
      </c>
      <c r="J36" s="76">
        <v>0.56577707951427902</v>
      </c>
      <c r="K36" s="76">
        <v>0.54876484685414118</v>
      </c>
      <c r="L36" s="76"/>
      <c r="M36" s="76">
        <v>0.6275465868082778</v>
      </c>
      <c r="N36" s="76">
        <v>1.0364303372326231</v>
      </c>
      <c r="O36" s="76">
        <v>0.53836945183272356</v>
      </c>
      <c r="P36" s="76"/>
      <c r="Q36" s="76">
        <v>0.87325026131759231</v>
      </c>
      <c r="R36" s="76">
        <v>1.0441245345583521</v>
      </c>
      <c r="S36" s="76"/>
      <c r="T36" s="76">
        <v>0.79603402907074117</v>
      </c>
      <c r="U36" s="76">
        <v>1.2636393932325152</v>
      </c>
      <c r="V36" s="76">
        <v>2.0236751464169198</v>
      </c>
      <c r="W36" s="76">
        <v>0.65704076289265712</v>
      </c>
      <c r="X36" s="76"/>
      <c r="Y36" s="76">
        <v>0.88443841300140669</v>
      </c>
      <c r="Z36" s="76">
        <v>0.62196208943159048</v>
      </c>
      <c r="AA36" s="76"/>
      <c r="AB36" s="76">
        <v>0.7306661452900487</v>
      </c>
      <c r="AC36" s="76"/>
      <c r="AD36" s="76">
        <v>1.1485729175116974</v>
      </c>
      <c r="AE36" s="76">
        <v>1.3165101401551962</v>
      </c>
      <c r="AF36" s="76"/>
      <c r="AG36" s="76">
        <v>0.67267090368922799</v>
      </c>
      <c r="AH36" s="76">
        <v>1.9119020015868049</v>
      </c>
      <c r="AI36" s="76"/>
      <c r="AJ36" s="76">
        <v>1.0385476768805566</v>
      </c>
      <c r="AK36" s="76">
        <v>0.6937743124336353</v>
      </c>
      <c r="AL36" s="24">
        <v>0.76585400025455486</v>
      </c>
    </row>
    <row r="37" spans="1:45">
      <c r="A37" s="20" t="s">
        <v>38</v>
      </c>
      <c r="B37" s="76">
        <v>0.70383410777649813</v>
      </c>
      <c r="C37" s="77"/>
      <c r="D37" s="76">
        <v>0.75232972564187428</v>
      </c>
      <c r="E37" s="76">
        <v>0.84906495489979872</v>
      </c>
      <c r="F37" s="76">
        <v>0.76002618015262879</v>
      </c>
      <c r="G37" s="76">
        <v>1.5413823887410627</v>
      </c>
      <c r="H37" s="76">
        <v>1.281208132237601</v>
      </c>
      <c r="I37" s="76">
        <v>0.36821415669887458</v>
      </c>
      <c r="J37" s="76">
        <v>0.45954107715485676</v>
      </c>
      <c r="K37" s="76">
        <v>0.6612499440672851</v>
      </c>
      <c r="L37" s="76"/>
      <c r="M37" s="76">
        <v>0.47430447681969073</v>
      </c>
      <c r="N37" s="76">
        <v>0.5049897341356876</v>
      </c>
      <c r="O37" s="76">
        <v>0.79977102160662472</v>
      </c>
      <c r="P37" s="76"/>
      <c r="Q37" s="76">
        <v>0.77990518659040819</v>
      </c>
      <c r="R37" s="76">
        <v>0.53215812171034571</v>
      </c>
      <c r="S37" s="76"/>
      <c r="T37" s="76">
        <v>1.6699401983864937</v>
      </c>
      <c r="U37" s="76">
        <v>0.67870434737454288</v>
      </c>
      <c r="V37" s="76">
        <v>0.88673267320067306</v>
      </c>
      <c r="W37" s="76">
        <v>0.47988013955075953</v>
      </c>
      <c r="X37" s="76"/>
      <c r="Y37" s="76">
        <v>0.92540534461518842</v>
      </c>
      <c r="Z37" s="76">
        <v>0.8944083979402363</v>
      </c>
      <c r="AA37" s="76"/>
      <c r="AB37" s="76">
        <v>0.57066931366080476</v>
      </c>
      <c r="AC37" s="76"/>
      <c r="AD37" s="76">
        <v>0.48383089390225176</v>
      </c>
      <c r="AE37" s="76">
        <v>0.63377940010673928</v>
      </c>
      <c r="AF37" s="76"/>
      <c r="AG37" s="76">
        <v>0.53770232993687095</v>
      </c>
      <c r="AH37" s="76">
        <v>0.50167148675445639</v>
      </c>
      <c r="AI37" s="76"/>
      <c r="AJ37" s="76">
        <v>1.6270013925756994</v>
      </c>
      <c r="AK37" s="76">
        <v>1.9202182430648373</v>
      </c>
      <c r="AL37" s="24">
        <v>1.6474250578549714</v>
      </c>
    </row>
    <row r="38" spans="1:45"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</row>
    <row r="39" spans="1:45">
      <c r="A39" s="155" t="s">
        <v>61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</row>
    <row r="40" spans="1:45" s="23" customFormat="1" ht="17" thickBot="1">
      <c r="A40" s="156" t="s">
        <v>1</v>
      </c>
      <c r="B40" s="156">
        <v>5</v>
      </c>
      <c r="C40" s="156"/>
      <c r="D40" s="156">
        <v>3</v>
      </c>
      <c r="E40" s="156">
        <v>3</v>
      </c>
      <c r="F40" s="156">
        <v>8</v>
      </c>
      <c r="G40" s="156">
        <v>3</v>
      </c>
      <c r="H40" s="156">
        <v>2</v>
      </c>
      <c r="I40" s="156">
        <v>4</v>
      </c>
      <c r="J40" s="156"/>
      <c r="K40" s="156"/>
      <c r="L40" s="156"/>
      <c r="M40" s="156"/>
      <c r="N40" s="156">
        <v>3</v>
      </c>
      <c r="O40" s="156">
        <v>1</v>
      </c>
      <c r="P40" s="156"/>
      <c r="Q40" s="156">
        <v>4</v>
      </c>
      <c r="R40" s="156">
        <v>13</v>
      </c>
      <c r="S40" s="156"/>
      <c r="T40" s="156">
        <v>7</v>
      </c>
      <c r="U40" s="156">
        <v>8</v>
      </c>
      <c r="V40" s="156">
        <v>4</v>
      </c>
      <c r="W40" s="156">
        <v>2</v>
      </c>
      <c r="X40" s="156"/>
      <c r="Y40" s="156">
        <v>3</v>
      </c>
      <c r="Z40" s="156">
        <v>8</v>
      </c>
      <c r="AA40" s="156"/>
      <c r="AB40" s="156">
        <v>3</v>
      </c>
      <c r="AC40" s="156"/>
      <c r="AD40" s="156">
        <v>13</v>
      </c>
      <c r="AE40" s="156">
        <v>7</v>
      </c>
      <c r="AF40" s="156"/>
      <c r="AG40" s="156">
        <v>8</v>
      </c>
      <c r="AH40" s="156">
        <v>5</v>
      </c>
      <c r="AI40" s="156"/>
      <c r="AJ40" s="156">
        <v>4</v>
      </c>
      <c r="AK40" s="156">
        <v>8</v>
      </c>
      <c r="AL40" s="156">
        <v>9</v>
      </c>
    </row>
    <row r="41" spans="1:45" s="23" customFormat="1" ht="17" thickTop="1">
      <c r="A41" s="22" t="s">
        <v>119</v>
      </c>
    </row>
    <row r="42" spans="1:45" ht="18">
      <c r="A42" s="20" t="s">
        <v>96</v>
      </c>
      <c r="B42" s="24">
        <v>42.381680199999991</v>
      </c>
      <c r="C42" s="24"/>
      <c r="D42" s="24">
        <v>42.053724999999993</v>
      </c>
      <c r="E42" s="24">
        <v>40.391572333333329</v>
      </c>
      <c r="F42" s="24">
        <v>39.483296875000001</v>
      </c>
      <c r="G42" s="24">
        <v>41.16804033333333</v>
      </c>
      <c r="H42" s="24">
        <v>39.890492999999999</v>
      </c>
      <c r="I42" s="24">
        <v>40.034457000000003</v>
      </c>
      <c r="J42" s="24"/>
      <c r="K42" s="24"/>
      <c r="L42" s="24"/>
      <c r="M42" s="24"/>
      <c r="N42" s="24">
        <v>40.451768333333334</v>
      </c>
      <c r="O42" s="24">
        <v>40.729999999999997</v>
      </c>
      <c r="P42" s="24"/>
      <c r="Q42" s="24">
        <v>40.913364250000001</v>
      </c>
      <c r="R42" s="24">
        <v>41.413316153846154</v>
      </c>
      <c r="S42" s="24"/>
      <c r="T42" s="24">
        <v>43.174285714285709</v>
      </c>
      <c r="U42" s="24">
        <v>42.503749999999997</v>
      </c>
      <c r="V42" s="24">
        <v>40.696786500000002</v>
      </c>
      <c r="W42" s="24">
        <v>40.36</v>
      </c>
      <c r="X42" s="24"/>
      <c r="Y42" s="24">
        <v>41.285548000000006</v>
      </c>
      <c r="Z42" s="24">
        <v>41.388040250000003</v>
      </c>
      <c r="AA42" s="24"/>
      <c r="AB42" s="24">
        <v>42.713333333333331</v>
      </c>
      <c r="AC42" s="24"/>
      <c r="AD42" s="24">
        <v>39.67100138461538</v>
      </c>
      <c r="AE42" s="24">
        <v>40.565375714285715</v>
      </c>
      <c r="AF42" s="24"/>
      <c r="AG42" s="24">
        <v>43.932804000000004</v>
      </c>
      <c r="AH42" s="24">
        <v>43.091691400000002</v>
      </c>
      <c r="AI42" s="24"/>
      <c r="AJ42" s="24">
        <v>45.686679750000003</v>
      </c>
      <c r="AK42" s="24">
        <v>43.568456125000004</v>
      </c>
      <c r="AL42" s="24">
        <v>44.046713555555556</v>
      </c>
      <c r="AM42" s="24"/>
      <c r="AN42" s="24"/>
      <c r="AO42" s="24"/>
      <c r="AP42" s="24"/>
      <c r="AQ42" s="24"/>
      <c r="AR42" s="24"/>
      <c r="AS42" s="24"/>
    </row>
    <row r="43" spans="1:45" ht="18">
      <c r="A43" s="20" t="s">
        <v>97</v>
      </c>
      <c r="B43" s="24">
        <v>13.190175999999999</v>
      </c>
      <c r="C43" s="24"/>
      <c r="D43" s="24">
        <v>13.454697000000001</v>
      </c>
      <c r="E43" s="24">
        <v>14.561740666666665</v>
      </c>
      <c r="F43" s="24">
        <v>14.833799125000001</v>
      </c>
      <c r="G43" s="24">
        <v>14.44415</v>
      </c>
      <c r="H43" s="24">
        <v>14.568383499999999</v>
      </c>
      <c r="I43" s="24">
        <v>15.918381500000001</v>
      </c>
      <c r="J43" s="24"/>
      <c r="K43" s="24"/>
      <c r="L43" s="24"/>
      <c r="M43" s="24"/>
      <c r="N43" s="24">
        <v>15.742595</v>
      </c>
      <c r="O43" s="24">
        <v>15.83</v>
      </c>
      <c r="P43" s="24"/>
      <c r="Q43" s="24">
        <v>14.4911245</v>
      </c>
      <c r="R43" s="24">
        <v>14.791056230769231</v>
      </c>
      <c r="S43" s="24"/>
      <c r="T43" s="24">
        <v>13.349999999999998</v>
      </c>
      <c r="U43" s="24">
        <v>13.912500000000001</v>
      </c>
      <c r="V43" s="24">
        <v>14.953146499999999</v>
      </c>
      <c r="W43" s="24">
        <v>16.75</v>
      </c>
      <c r="X43" s="24"/>
      <c r="Y43" s="24">
        <v>15.284890666666668</v>
      </c>
      <c r="Z43" s="24">
        <v>14.683752999999999</v>
      </c>
      <c r="AA43" s="24"/>
      <c r="AB43" s="24">
        <v>14.466666666666667</v>
      </c>
      <c r="AC43" s="24"/>
      <c r="AD43" s="24">
        <v>16.148729461538462</v>
      </c>
      <c r="AE43" s="24">
        <v>14.312082285714284</v>
      </c>
      <c r="AF43" s="24"/>
      <c r="AG43" s="24">
        <v>12.458256374999999</v>
      </c>
      <c r="AH43" s="24">
        <v>13.2075008</v>
      </c>
      <c r="AI43" s="24"/>
      <c r="AJ43" s="24">
        <v>12.04285275</v>
      </c>
      <c r="AK43" s="24">
        <v>13.710372874999999</v>
      </c>
      <c r="AL43" s="24">
        <v>12.894889555555556</v>
      </c>
      <c r="AM43" s="24"/>
      <c r="AN43" s="24"/>
      <c r="AO43" s="24"/>
      <c r="AP43" s="24"/>
      <c r="AQ43" s="24"/>
      <c r="AR43" s="24"/>
      <c r="AS43" s="24"/>
    </row>
    <row r="44" spans="1:45" ht="18">
      <c r="A44" s="20" t="s">
        <v>98</v>
      </c>
      <c r="B44" s="24">
        <v>2.3862443999999998</v>
      </c>
      <c r="C44" s="24"/>
      <c r="D44" s="24">
        <v>1.886897</v>
      </c>
      <c r="E44" s="24">
        <v>3.1281013333333334</v>
      </c>
      <c r="F44" s="24">
        <v>2.5637348750000002</v>
      </c>
      <c r="G44" s="24">
        <v>1.5518786666666664</v>
      </c>
      <c r="H44" s="24">
        <v>2.7515805000000002</v>
      </c>
      <c r="I44" s="24">
        <v>0.49329475</v>
      </c>
      <c r="J44" s="24"/>
      <c r="K44" s="24"/>
      <c r="L44" s="24"/>
      <c r="M44" s="24"/>
      <c r="N44" s="24">
        <v>2.8820300000000003</v>
      </c>
      <c r="O44" s="24">
        <v>2.15</v>
      </c>
      <c r="P44" s="24"/>
      <c r="Q44" s="24">
        <v>2.7083845000000002</v>
      </c>
      <c r="R44" s="24">
        <v>2.0898597692307694</v>
      </c>
      <c r="S44" s="24"/>
      <c r="T44" s="24">
        <v>1.6757142857142857</v>
      </c>
      <c r="U44" s="24">
        <v>2.0649999999999999</v>
      </c>
      <c r="V44" s="24">
        <v>2.64093175</v>
      </c>
      <c r="W44" s="24">
        <v>2.415</v>
      </c>
      <c r="X44" s="24"/>
      <c r="Y44" s="24">
        <v>1.8027416666666667</v>
      </c>
      <c r="Z44" s="24">
        <v>1.7402918750000003</v>
      </c>
      <c r="AA44" s="24"/>
      <c r="AB44" s="24">
        <v>2.7866666666666666</v>
      </c>
      <c r="AC44" s="24"/>
      <c r="AD44" s="24">
        <v>1.7816164615384613</v>
      </c>
      <c r="AE44" s="24">
        <v>1.6516931428571429</v>
      </c>
      <c r="AF44" s="24"/>
      <c r="AG44" s="24">
        <v>1.1811214999999997</v>
      </c>
      <c r="AH44" s="24">
        <v>1.5618368</v>
      </c>
      <c r="AI44" s="24"/>
      <c r="AJ44" s="24">
        <v>1.1393575</v>
      </c>
      <c r="AK44" s="24">
        <v>0.73510462499999984</v>
      </c>
      <c r="AL44" s="24">
        <v>0.80650088888888882</v>
      </c>
      <c r="AM44" s="24"/>
      <c r="AN44" s="24"/>
      <c r="AO44" s="24"/>
      <c r="AP44" s="24"/>
      <c r="AQ44" s="24"/>
      <c r="AR44" s="24"/>
      <c r="AS44" s="24"/>
    </row>
    <row r="45" spans="1:45" ht="18">
      <c r="A45" s="20" t="s">
        <v>99</v>
      </c>
      <c r="B45" s="24">
        <v>0.27091699999999996</v>
      </c>
      <c r="C45" s="24"/>
      <c r="D45" s="24">
        <v>6.6318666666666679E-2</v>
      </c>
      <c r="E45" s="24">
        <v>8.0226999999999993E-2</v>
      </c>
      <c r="F45" s="24">
        <v>2.1145000000000001E-2</v>
      </c>
      <c r="G45" s="24">
        <v>5.0232666666666669E-2</v>
      </c>
      <c r="H45" s="24">
        <v>1.4645999999999999E-2</v>
      </c>
      <c r="I45" s="24">
        <v>3.4334999999999997E-2</v>
      </c>
      <c r="J45" s="24"/>
      <c r="K45" s="24"/>
      <c r="L45" s="24"/>
      <c r="M45" s="24"/>
      <c r="N45" s="24">
        <v>2.9618333333333333E-2</v>
      </c>
      <c r="O45" s="24">
        <v>0.05</v>
      </c>
      <c r="P45" s="24"/>
      <c r="Q45" s="24">
        <v>3.8370000000000001E-2</v>
      </c>
      <c r="R45" s="24"/>
      <c r="S45" s="24"/>
      <c r="T45" s="24">
        <v>0.05</v>
      </c>
      <c r="U45" s="24">
        <v>2.8571428571428571E-2</v>
      </c>
      <c r="V45" s="24">
        <v>9.3410000000000003E-3</v>
      </c>
      <c r="W45" s="24">
        <v>0.03</v>
      </c>
      <c r="X45" s="24"/>
      <c r="Y45" s="24">
        <v>5.8569000000000003E-2</v>
      </c>
      <c r="Z45" s="24">
        <v>2.7845999999999999E-2</v>
      </c>
      <c r="AA45" s="24"/>
      <c r="AB45" s="24">
        <v>0.06</v>
      </c>
      <c r="AC45" s="24"/>
      <c r="AD45" s="24">
        <v>9.9361538461538463E-3</v>
      </c>
      <c r="AE45" s="24">
        <v>4.6595714285714287E-3</v>
      </c>
      <c r="AF45" s="24"/>
      <c r="AG45" s="24">
        <v>0.11716387499999999</v>
      </c>
      <c r="AH45" s="24">
        <v>0.16663319999999998</v>
      </c>
      <c r="AI45" s="24"/>
      <c r="AJ45" s="24">
        <v>8.5382750000000007E-2</v>
      </c>
      <c r="AK45" s="24">
        <v>1.606925E-2</v>
      </c>
      <c r="AL45" s="24">
        <v>5.9815E-2</v>
      </c>
      <c r="AM45" s="24"/>
      <c r="AN45" s="24"/>
      <c r="AO45" s="24"/>
      <c r="AP45" s="24"/>
      <c r="AQ45" s="24"/>
      <c r="AR45" s="24"/>
      <c r="AS45" s="24"/>
    </row>
    <row r="46" spans="1:45">
      <c r="A46" s="20" t="s">
        <v>32</v>
      </c>
      <c r="B46" s="24">
        <v>9.8353429999999999</v>
      </c>
      <c r="C46" s="24"/>
      <c r="D46" s="24">
        <v>10.586338</v>
      </c>
      <c r="E46" s="24">
        <v>10.410603333333333</v>
      </c>
      <c r="F46" s="24">
        <v>10.744186624999999</v>
      </c>
      <c r="G46" s="24">
        <v>10.914132666666667</v>
      </c>
      <c r="H46" s="24">
        <v>10.358665999999999</v>
      </c>
      <c r="I46" s="24">
        <v>11.251749</v>
      </c>
      <c r="J46" s="24"/>
      <c r="K46" s="24"/>
      <c r="L46" s="24"/>
      <c r="M46" s="24"/>
      <c r="N46" s="24">
        <v>10.07742</v>
      </c>
      <c r="O46" s="24">
        <v>10.91</v>
      </c>
      <c r="P46" s="24"/>
      <c r="Q46" s="24">
        <v>10.3676815</v>
      </c>
      <c r="R46" s="24">
        <v>10.764355923076923</v>
      </c>
      <c r="S46" s="24"/>
      <c r="T46" s="24">
        <v>10.671428571428573</v>
      </c>
      <c r="U46" s="24">
        <v>10.940000000000001</v>
      </c>
      <c r="V46" s="24">
        <v>10.606538</v>
      </c>
      <c r="W46" s="24">
        <v>10.015000000000001</v>
      </c>
      <c r="X46" s="24"/>
      <c r="Y46" s="24">
        <v>10.301940666666667</v>
      </c>
      <c r="Z46" s="24">
        <v>11.237372125</v>
      </c>
      <c r="AA46" s="24"/>
      <c r="AB46" s="24">
        <v>10.616666666666667</v>
      </c>
      <c r="AC46" s="24"/>
      <c r="AD46" s="24">
        <v>11.050880384615384</v>
      </c>
      <c r="AE46" s="24">
        <v>11.038437428571427</v>
      </c>
      <c r="AF46" s="24"/>
      <c r="AG46" s="24">
        <v>10.260843375</v>
      </c>
      <c r="AH46" s="24">
        <v>10.331371799999999</v>
      </c>
      <c r="AI46" s="24"/>
      <c r="AJ46" s="24">
        <v>11.09589175</v>
      </c>
      <c r="AK46" s="24">
        <v>10.852241124999999</v>
      </c>
      <c r="AL46" s="24">
        <v>11.003154555555554</v>
      </c>
      <c r="AM46" s="24"/>
      <c r="AN46" s="24"/>
      <c r="AO46" s="24"/>
      <c r="AP46" s="24"/>
      <c r="AQ46" s="24"/>
      <c r="AR46" s="24"/>
      <c r="AS46" s="24"/>
    </row>
    <row r="47" spans="1:45" ht="18">
      <c r="A47" s="20" t="s">
        <v>100</v>
      </c>
      <c r="B47" s="24">
        <v>1.0033856000000001</v>
      </c>
      <c r="C47" s="24"/>
      <c r="D47" s="24">
        <v>0.54553066666666672</v>
      </c>
      <c r="E47" s="24">
        <v>0.89204433333333333</v>
      </c>
      <c r="F47" s="24">
        <v>0.56917337499999998</v>
      </c>
      <c r="G47" s="24">
        <v>1.2096026666666666</v>
      </c>
      <c r="H47" s="24">
        <v>0.87269649999999999</v>
      </c>
      <c r="I47" s="24">
        <v>0.34932500000000005</v>
      </c>
      <c r="J47" s="24"/>
      <c r="K47" s="24"/>
      <c r="L47" s="24"/>
      <c r="M47" s="24"/>
      <c r="N47" s="24">
        <v>1.1525989999999999</v>
      </c>
      <c r="O47" s="24">
        <v>0.69</v>
      </c>
      <c r="P47" s="24"/>
      <c r="Q47" s="24">
        <v>0.77902500000000008</v>
      </c>
      <c r="R47" s="24">
        <v>0.71480453846153857</v>
      </c>
      <c r="S47" s="24"/>
      <c r="T47" s="24">
        <v>0.96</v>
      </c>
      <c r="U47" s="24">
        <v>1.6637500000000001</v>
      </c>
      <c r="V47" s="24">
        <v>0.76632875</v>
      </c>
      <c r="W47" s="24">
        <v>0.76</v>
      </c>
      <c r="X47" s="24"/>
      <c r="Y47" s="24">
        <v>1.3857213333333334</v>
      </c>
      <c r="Z47" s="24">
        <v>1.688823875</v>
      </c>
      <c r="AA47" s="24"/>
      <c r="AB47" s="24">
        <v>1.18</v>
      </c>
      <c r="AC47" s="24"/>
      <c r="AD47" s="24">
        <v>1.154724923076923</v>
      </c>
      <c r="AE47" s="24">
        <v>1.4167748571428571</v>
      </c>
      <c r="AF47" s="24"/>
      <c r="AG47" s="24">
        <v>0.85354224999999995</v>
      </c>
      <c r="AH47" s="24">
        <v>0.48670120000000006</v>
      </c>
      <c r="AI47" s="24"/>
      <c r="AJ47" s="24">
        <v>0.49238999999999999</v>
      </c>
      <c r="AK47" s="24">
        <v>0.52263612500000001</v>
      </c>
      <c r="AL47" s="24">
        <v>0.76102422222222232</v>
      </c>
      <c r="AM47" s="24"/>
      <c r="AN47" s="24"/>
      <c r="AO47" s="24"/>
      <c r="AP47" s="24"/>
      <c r="AQ47" s="24"/>
      <c r="AR47" s="24"/>
      <c r="AS47" s="24"/>
    </row>
    <row r="48" spans="1:45" ht="18">
      <c r="A48" s="20" t="s">
        <v>101</v>
      </c>
      <c r="B48" s="24">
        <v>3.0917872000000002</v>
      </c>
      <c r="C48" s="24"/>
      <c r="D48" s="24">
        <v>2.7449213333333335</v>
      </c>
      <c r="E48" s="24">
        <v>3.1518549999999999</v>
      </c>
      <c r="F48" s="24">
        <v>3.0592726250000002</v>
      </c>
      <c r="G48" s="24">
        <v>2.6421893333333335</v>
      </c>
      <c r="H48" s="24">
        <v>3.0132859999999999</v>
      </c>
      <c r="I48" s="24">
        <v>2.5018327500000002</v>
      </c>
      <c r="J48" s="24"/>
      <c r="K48" s="24"/>
      <c r="L48" s="24"/>
      <c r="M48" s="24"/>
      <c r="N48" s="24">
        <v>3.2152369999999997</v>
      </c>
      <c r="O48" s="24">
        <v>3.06</v>
      </c>
      <c r="P48" s="24"/>
      <c r="Q48" s="24">
        <v>3.1473939999999998</v>
      </c>
      <c r="R48" s="24">
        <v>2.9119100769230766</v>
      </c>
      <c r="S48" s="24"/>
      <c r="T48" s="24">
        <v>2.4528571428571433</v>
      </c>
      <c r="U48" s="24">
        <v>2.2837500000000004</v>
      </c>
      <c r="V48" s="24">
        <v>3.0767745</v>
      </c>
      <c r="W48" s="24">
        <v>3.54</v>
      </c>
      <c r="X48" s="24"/>
      <c r="Y48" s="24">
        <v>2.9887733333333331</v>
      </c>
      <c r="Z48" s="24">
        <v>2.0814744999999997</v>
      </c>
      <c r="AA48" s="24"/>
      <c r="AB48" s="24">
        <v>2.7533333333333334</v>
      </c>
      <c r="AC48" s="24"/>
      <c r="AD48" s="24">
        <v>2.7557229230769233</v>
      </c>
      <c r="AE48" s="24">
        <v>2.2653242857142857</v>
      </c>
      <c r="AF48" s="24"/>
      <c r="AG48" s="24">
        <v>2.4836784999999999</v>
      </c>
      <c r="AH48" s="24">
        <v>2.9480458</v>
      </c>
      <c r="AI48" s="24"/>
      <c r="AJ48" s="24">
        <v>2.0935152500000003</v>
      </c>
      <c r="AK48" s="24">
        <v>2.2796375000000002</v>
      </c>
      <c r="AL48" s="24">
        <v>2.2953628888888891</v>
      </c>
      <c r="AM48" s="24"/>
      <c r="AN48" s="24"/>
      <c r="AO48" s="24"/>
      <c r="AP48" s="24"/>
      <c r="AQ48" s="24"/>
      <c r="AR48" s="24"/>
      <c r="AS48" s="24"/>
    </row>
    <row r="49" spans="1:45">
      <c r="A49" s="20" t="s">
        <v>33</v>
      </c>
      <c r="B49" s="76">
        <v>14.796035</v>
      </c>
      <c r="C49" s="76"/>
      <c r="D49" s="76">
        <v>11.584736333333334</v>
      </c>
      <c r="E49" s="76">
        <v>13.137393000000001</v>
      </c>
      <c r="F49" s="76">
        <v>10.860293374999999</v>
      </c>
      <c r="G49" s="76">
        <v>14.473005666666666</v>
      </c>
      <c r="H49" s="76">
        <v>10.300957499999999</v>
      </c>
      <c r="I49" s="76">
        <v>11.081398999999998</v>
      </c>
      <c r="J49" s="76"/>
      <c r="K49" s="76"/>
      <c r="L49" s="76"/>
      <c r="M49" s="76"/>
      <c r="N49" s="76">
        <v>12.223324333333332</v>
      </c>
      <c r="O49" s="76">
        <v>10.9</v>
      </c>
      <c r="P49" s="76"/>
      <c r="Q49" s="76">
        <v>11.187830999999999</v>
      </c>
      <c r="R49" s="76">
        <v>11.854641153846156</v>
      </c>
      <c r="S49" s="76"/>
      <c r="T49" s="76">
        <v>11.14</v>
      </c>
      <c r="U49" s="76">
        <v>10.395</v>
      </c>
      <c r="V49" s="76">
        <v>9.9994885</v>
      </c>
      <c r="W49" s="76">
        <v>8.98</v>
      </c>
      <c r="X49" s="76"/>
      <c r="Y49" s="76">
        <v>11.952661666666666</v>
      </c>
      <c r="Z49" s="76">
        <v>11.066271625000001</v>
      </c>
      <c r="AA49" s="76"/>
      <c r="AB49" s="76">
        <v>12.596666666666666</v>
      </c>
      <c r="AC49" s="76"/>
      <c r="AD49" s="76">
        <v>9.7319310000000012</v>
      </c>
      <c r="AE49" s="76">
        <v>9.8981119999999994</v>
      </c>
      <c r="AF49" s="76"/>
      <c r="AG49" s="76">
        <v>13.657140499999999</v>
      </c>
      <c r="AH49" s="76">
        <v>13.4960738</v>
      </c>
      <c r="AI49" s="76"/>
      <c r="AJ49" s="76">
        <v>12.409751999999999</v>
      </c>
      <c r="AK49" s="76">
        <v>11.133437750000001</v>
      </c>
      <c r="AL49" s="76">
        <v>11.835210222222221</v>
      </c>
      <c r="AM49" s="76"/>
      <c r="AN49" s="76"/>
      <c r="AO49" s="76"/>
      <c r="AP49" s="76"/>
      <c r="AQ49" s="24"/>
      <c r="AR49" s="24"/>
      <c r="AS49" s="24"/>
    </row>
    <row r="50" spans="1:45">
      <c r="A50" s="20" t="s">
        <v>34</v>
      </c>
      <c r="B50" s="76">
        <v>9.9530885999999992</v>
      </c>
      <c r="C50" s="76"/>
      <c r="D50" s="76">
        <v>13.771669333333334</v>
      </c>
      <c r="E50" s="76">
        <v>11.212174666666668</v>
      </c>
      <c r="F50" s="76">
        <v>14.126753625000001</v>
      </c>
      <c r="G50" s="76">
        <v>9.8446226666666661</v>
      </c>
      <c r="H50" s="76">
        <v>14.392151999999999</v>
      </c>
      <c r="I50" s="76">
        <v>15.258611250000001</v>
      </c>
      <c r="J50" s="76"/>
      <c r="K50" s="76"/>
      <c r="L50" s="76"/>
      <c r="M50" s="76"/>
      <c r="N50" s="76">
        <v>11.419984333333332</v>
      </c>
      <c r="O50" s="76">
        <v>13.2</v>
      </c>
      <c r="P50" s="76"/>
      <c r="Q50" s="76">
        <v>13.083841749999999</v>
      </c>
      <c r="R50" s="76">
        <v>11.943963076923076</v>
      </c>
      <c r="S50" s="76"/>
      <c r="T50" s="76">
        <v>13.87857142857143</v>
      </c>
      <c r="U50" s="76">
        <v>14.436250000000001</v>
      </c>
      <c r="V50" s="76">
        <v>15.174919249999999</v>
      </c>
      <c r="W50" s="76">
        <v>15.164999999999999</v>
      </c>
      <c r="X50" s="76"/>
      <c r="Y50" s="76">
        <v>12.411346</v>
      </c>
      <c r="Z50" s="76">
        <v>12.984213749999999</v>
      </c>
      <c r="AA50" s="76"/>
      <c r="AB50" s="76">
        <v>10.39</v>
      </c>
      <c r="AC50" s="76"/>
      <c r="AD50" s="76">
        <v>14.325357384615385</v>
      </c>
      <c r="AE50" s="76">
        <v>15.116296857142856</v>
      </c>
      <c r="AF50" s="76"/>
      <c r="AG50" s="76">
        <v>10.829105875</v>
      </c>
      <c r="AH50" s="76">
        <v>11.8973444</v>
      </c>
      <c r="AI50" s="76"/>
      <c r="AJ50" s="76">
        <v>12.740330500000001</v>
      </c>
      <c r="AK50" s="76">
        <v>14.016812625</v>
      </c>
      <c r="AL50" s="76">
        <v>13.039394222222221</v>
      </c>
      <c r="AM50" s="76"/>
      <c r="AN50" s="76"/>
      <c r="AO50" s="76"/>
      <c r="AP50" s="76"/>
      <c r="AQ50" s="24"/>
      <c r="AR50" s="24"/>
      <c r="AS50" s="24"/>
    </row>
    <row r="51" spans="1:45">
      <c r="A51" s="20" t="s">
        <v>35</v>
      </c>
      <c r="B51" s="76">
        <v>7.9304400000000011E-2</v>
      </c>
      <c r="C51" s="76"/>
      <c r="D51" s="76">
        <v>6.4098000000000002E-2</v>
      </c>
      <c r="E51" s="76">
        <v>6.5151000000000001E-2</v>
      </c>
      <c r="F51" s="76">
        <v>7.4654625000000002E-2</v>
      </c>
      <c r="G51" s="76">
        <v>9.3713333333333329E-2</v>
      </c>
      <c r="H51" s="76">
        <v>7.7313500000000007E-2</v>
      </c>
      <c r="I51" s="76">
        <v>0.34561375</v>
      </c>
      <c r="J51" s="76"/>
      <c r="K51" s="76"/>
      <c r="L51" s="76"/>
      <c r="M51" s="76"/>
      <c r="N51" s="76">
        <v>7.796033333333334E-2</v>
      </c>
      <c r="O51" s="76">
        <v>0.08</v>
      </c>
      <c r="P51" s="76"/>
      <c r="Q51" s="76">
        <v>5.3493499999999999E-2</v>
      </c>
      <c r="R51" s="76">
        <v>9.0036999999999992E-2</v>
      </c>
      <c r="S51" s="76"/>
      <c r="T51" s="76">
        <v>7.7142857142857152E-2</v>
      </c>
      <c r="U51" s="76">
        <v>2.4999999999999998E-2</v>
      </c>
      <c r="V51" s="76">
        <v>7.1029999999999996E-2</v>
      </c>
      <c r="W51" s="76">
        <v>9.5000000000000001E-2</v>
      </c>
      <c r="X51" s="76"/>
      <c r="Y51" s="76">
        <v>4.0348333333333326E-2</v>
      </c>
      <c r="Z51" s="76">
        <v>1.1172875000000001E-2</v>
      </c>
      <c r="AA51" s="76"/>
      <c r="AB51" s="76">
        <v>3.0000000000000002E-2</v>
      </c>
      <c r="AC51" s="76"/>
      <c r="AD51" s="76">
        <v>5.6563769230769237E-2</v>
      </c>
      <c r="AE51" s="76">
        <v>3.3143571428571432E-2</v>
      </c>
      <c r="AF51" s="76"/>
      <c r="AG51" s="76">
        <v>0.18024287500000002</v>
      </c>
      <c r="AH51" s="76">
        <v>0.18160600000000002</v>
      </c>
      <c r="AI51" s="76"/>
      <c r="AJ51" s="76">
        <v>0.22576850000000001</v>
      </c>
      <c r="AK51" s="76">
        <v>0.23946212499999997</v>
      </c>
      <c r="AL51" s="76">
        <v>0.26108599999999998</v>
      </c>
      <c r="AM51" s="76"/>
      <c r="AN51" s="76"/>
      <c r="AO51" s="76"/>
      <c r="AP51" s="76"/>
      <c r="AQ51" s="24"/>
      <c r="AR51" s="24"/>
      <c r="AS51" s="24"/>
    </row>
    <row r="52" spans="1:45">
      <c r="A52" s="20" t="s">
        <v>126</v>
      </c>
      <c r="B52" s="76" t="s">
        <v>58</v>
      </c>
      <c r="C52" s="76"/>
      <c r="D52" s="76" t="s">
        <v>58</v>
      </c>
      <c r="E52" s="76" t="s">
        <v>58</v>
      </c>
      <c r="F52" s="76" t="s">
        <v>58</v>
      </c>
      <c r="G52" s="76" t="s">
        <v>58</v>
      </c>
      <c r="H52" s="76" t="s">
        <v>58</v>
      </c>
      <c r="I52" s="76" t="s">
        <v>58</v>
      </c>
      <c r="J52" s="76"/>
      <c r="K52" s="76"/>
      <c r="L52" s="76"/>
      <c r="M52" s="76"/>
      <c r="N52" s="76" t="s">
        <v>58</v>
      </c>
      <c r="O52" s="76">
        <v>0.24</v>
      </c>
      <c r="P52" s="76"/>
      <c r="Q52" s="76" t="s">
        <v>58</v>
      </c>
      <c r="R52" s="76" t="s">
        <v>58</v>
      </c>
      <c r="S52" s="76"/>
      <c r="T52" s="76">
        <v>0.16857142857142857</v>
      </c>
      <c r="U52" s="76">
        <v>0.28250000000000003</v>
      </c>
      <c r="V52" s="76" t="s">
        <v>58</v>
      </c>
      <c r="W52" s="76">
        <v>0.23499999999999999</v>
      </c>
      <c r="X52" s="76"/>
      <c r="Y52" s="76" t="s">
        <v>58</v>
      </c>
      <c r="Z52" s="76" t="s">
        <v>58</v>
      </c>
      <c r="AA52" s="76"/>
      <c r="AB52" s="76">
        <v>0.31666666666666665</v>
      </c>
      <c r="AC52" s="76"/>
      <c r="AD52" s="76" t="s">
        <v>58</v>
      </c>
      <c r="AE52" s="76" t="s">
        <v>58</v>
      </c>
      <c r="AF52" s="76"/>
      <c r="AG52" s="76" t="s">
        <v>58</v>
      </c>
      <c r="AH52" s="76" t="s">
        <v>58</v>
      </c>
      <c r="AI52" s="76"/>
      <c r="AJ52" s="76" t="s">
        <v>58</v>
      </c>
      <c r="AK52" s="76" t="s">
        <v>58</v>
      </c>
      <c r="AL52" s="76" t="s">
        <v>58</v>
      </c>
      <c r="AM52" s="76"/>
      <c r="AN52" s="76"/>
      <c r="AO52" s="76"/>
      <c r="AP52" s="76"/>
      <c r="AQ52" s="24"/>
      <c r="AR52" s="24"/>
      <c r="AS52" s="24"/>
    </row>
    <row r="53" spans="1:45">
      <c r="A53" s="20" t="s">
        <v>92</v>
      </c>
      <c r="B53" s="76">
        <v>7.0699999999999999E-3</v>
      </c>
      <c r="C53" s="76"/>
      <c r="D53" s="76" t="s">
        <v>58</v>
      </c>
      <c r="E53" s="76">
        <v>1.2430333333333335E-2</v>
      </c>
      <c r="F53" s="76">
        <v>3.5075374999999999E-2</v>
      </c>
      <c r="G53" s="76">
        <v>8.0106666666666659E-3</v>
      </c>
      <c r="H53" s="76">
        <v>3.3244999999999997E-2</v>
      </c>
      <c r="I53" s="76">
        <v>5.5327250000000001E-2</v>
      </c>
      <c r="J53" s="76"/>
      <c r="K53" s="76"/>
      <c r="L53" s="76"/>
      <c r="M53" s="76"/>
      <c r="N53" s="76">
        <v>1.627466666666667E-2</v>
      </c>
      <c r="O53" s="76" t="s">
        <v>58</v>
      </c>
      <c r="P53" s="76"/>
      <c r="Q53" s="76">
        <v>5.5203500000000003E-2</v>
      </c>
      <c r="R53" s="76" t="s">
        <v>58</v>
      </c>
      <c r="S53" s="76"/>
      <c r="T53" s="76" t="s">
        <v>58</v>
      </c>
      <c r="U53" s="76" t="s">
        <v>58</v>
      </c>
      <c r="V53" s="76">
        <v>2.6081500000000001E-2</v>
      </c>
      <c r="W53" s="76" t="s">
        <v>58</v>
      </c>
      <c r="X53" s="76"/>
      <c r="Y53" s="76">
        <v>1.5521E-2</v>
      </c>
      <c r="Z53" s="76">
        <v>2.0705000000000003E-3</v>
      </c>
      <c r="AA53" s="76"/>
      <c r="AB53" s="76" t="s">
        <v>58</v>
      </c>
      <c r="AC53" s="76"/>
      <c r="AD53" s="76">
        <v>1.0426692307692307E-2</v>
      </c>
      <c r="AE53" s="76">
        <v>5.6207142857142853E-3</v>
      </c>
      <c r="AF53" s="76"/>
      <c r="AG53" s="76">
        <v>3.8630499999999998E-2</v>
      </c>
      <c r="AH53" s="76">
        <v>1.2856E-3</v>
      </c>
      <c r="AI53" s="76"/>
      <c r="AJ53" s="76">
        <v>1.9873499999999999E-2</v>
      </c>
      <c r="AK53" s="76">
        <v>2.649E-2</v>
      </c>
      <c r="AL53" s="76">
        <v>4.3702222222222224E-3</v>
      </c>
      <c r="AM53" s="76"/>
      <c r="AN53" s="76"/>
      <c r="AO53" s="76"/>
      <c r="AP53" s="76"/>
      <c r="AQ53" s="24"/>
      <c r="AR53" s="24"/>
      <c r="AS53" s="24"/>
    </row>
    <row r="54" spans="1:45">
      <c r="A54" s="20" t="s">
        <v>36</v>
      </c>
      <c r="B54" s="76">
        <v>96.995031399999988</v>
      </c>
      <c r="C54" s="76"/>
      <c r="D54" s="76">
        <v>96.758931333333337</v>
      </c>
      <c r="E54" s="76">
        <v>97.043292999999991</v>
      </c>
      <c r="F54" s="76">
        <v>96.371385499999988</v>
      </c>
      <c r="G54" s="76">
        <v>96.39957866666667</v>
      </c>
      <c r="H54" s="76">
        <v>96.273419500000003</v>
      </c>
      <c r="I54" s="76">
        <v>97.324326249999999</v>
      </c>
      <c r="J54" s="76"/>
      <c r="K54" s="76"/>
      <c r="L54" s="76"/>
      <c r="M54" s="76"/>
      <c r="N54" s="76">
        <v>97.288811333333342</v>
      </c>
      <c r="O54" s="76">
        <v>97.85</v>
      </c>
      <c r="P54" s="76"/>
      <c r="Q54" s="76">
        <v>96.825713500000006</v>
      </c>
      <c r="R54" s="76">
        <v>96.573943923076939</v>
      </c>
      <c r="S54" s="76"/>
      <c r="T54" s="76">
        <v>97.59571428571428</v>
      </c>
      <c r="U54" s="76">
        <v>98.535000000000011</v>
      </c>
      <c r="V54" s="76">
        <v>98.02136625</v>
      </c>
      <c r="W54" s="76">
        <v>98.34</v>
      </c>
      <c r="X54" s="76"/>
      <c r="Y54" s="76">
        <v>97.528061666666659</v>
      </c>
      <c r="Z54" s="76">
        <v>96.911330375000006</v>
      </c>
      <c r="AA54" s="76"/>
      <c r="AB54" s="76">
        <v>97.916666666666671</v>
      </c>
      <c r="AC54" s="76"/>
      <c r="AD54" s="76">
        <v>96.696890538461531</v>
      </c>
      <c r="AE54" s="76">
        <v>96.307520428571436</v>
      </c>
      <c r="AF54" s="76"/>
      <c r="AG54" s="76">
        <v>95.992529624999989</v>
      </c>
      <c r="AH54" s="76">
        <v>97.370090799999986</v>
      </c>
      <c r="AI54" s="76"/>
      <c r="AJ54" s="76">
        <v>98.031794250000004</v>
      </c>
      <c r="AK54" s="76">
        <v>97.100720125000009</v>
      </c>
      <c r="AL54" s="76">
        <v>97.007521333333315</v>
      </c>
      <c r="AM54" s="76"/>
      <c r="AN54" s="76"/>
      <c r="AO54" s="76"/>
      <c r="AP54" s="76"/>
      <c r="AQ54" s="24"/>
      <c r="AR54" s="24"/>
      <c r="AS54" s="24"/>
    </row>
    <row r="55" spans="1:45">
      <c r="A55" s="20" t="s">
        <v>38</v>
      </c>
      <c r="B55" s="76">
        <v>72.601433971147202</v>
      </c>
      <c r="C55" s="76"/>
      <c r="D55" s="76">
        <v>59.991226034311644</v>
      </c>
      <c r="E55" s="76">
        <v>67.622716146114243</v>
      </c>
      <c r="F55" s="76">
        <v>57.804700885328593</v>
      </c>
      <c r="G55" s="76">
        <v>72.383687496771742</v>
      </c>
      <c r="H55" s="76">
        <v>56.059835578953091</v>
      </c>
      <c r="I55" s="76">
        <v>56.372260361120503</v>
      </c>
      <c r="J55" s="76"/>
      <c r="K55" s="76"/>
      <c r="L55" s="76"/>
      <c r="M55" s="76"/>
      <c r="N55" s="76">
        <v>65.612296198040909</v>
      </c>
      <c r="O55" s="76">
        <v>59.545971581797914</v>
      </c>
      <c r="P55" s="76"/>
      <c r="Q55" s="76">
        <v>60.383232154764755</v>
      </c>
      <c r="R55" s="76">
        <v>63.888218464389396</v>
      </c>
      <c r="S55" s="76"/>
      <c r="T55" s="76">
        <v>58.850548243404241</v>
      </c>
      <c r="U55" s="76">
        <v>56.206849310402909</v>
      </c>
      <c r="V55" s="76">
        <v>54.012915429733653</v>
      </c>
      <c r="W55" s="76">
        <v>51.3522049830936</v>
      </c>
      <c r="X55" s="76"/>
      <c r="Y55" s="76">
        <v>63.190130898662318</v>
      </c>
      <c r="Z55" s="76">
        <v>60.307497902684162</v>
      </c>
      <c r="AA55" s="76"/>
      <c r="AB55" s="76">
        <v>68.365937939918624</v>
      </c>
      <c r="AC55" s="76"/>
      <c r="AD55" s="76">
        <v>54.770502435411316</v>
      </c>
      <c r="AE55" s="76">
        <v>53.857010586359877</v>
      </c>
      <c r="AF55" s="76"/>
      <c r="AG55" s="76">
        <v>69.21241215527796</v>
      </c>
      <c r="AH55" s="76">
        <v>66.910352826296986</v>
      </c>
      <c r="AI55" s="76"/>
      <c r="AJ55" s="76">
        <v>63.41681956234455</v>
      </c>
      <c r="AK55" s="76">
        <v>58.603931247587717</v>
      </c>
      <c r="AL55" s="76">
        <v>61.794492775479803</v>
      </c>
      <c r="AM55" s="76"/>
      <c r="AN55" s="76"/>
      <c r="AO55" s="76"/>
      <c r="AP55" s="76"/>
      <c r="AQ55" s="24"/>
      <c r="AR55" s="24"/>
      <c r="AS55" s="24"/>
    </row>
    <row r="56" spans="1:45"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24"/>
      <c r="AR56" s="24"/>
      <c r="AS56" s="24"/>
    </row>
    <row r="57" spans="1:45">
      <c r="A57" s="22" t="s">
        <v>60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7"/>
      <c r="U57" s="77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24"/>
      <c r="AR57" s="24"/>
      <c r="AS57" s="24"/>
    </row>
    <row r="58" spans="1:45" ht="18">
      <c r="A58" s="20" t="s">
        <v>96</v>
      </c>
      <c r="B58" s="76">
        <v>1.0984479292022897</v>
      </c>
      <c r="C58" s="76"/>
      <c r="D58" s="76">
        <v>1.3310490545866505</v>
      </c>
      <c r="E58" s="76">
        <v>0.25333287974784091</v>
      </c>
      <c r="F58" s="76">
        <v>0.92767739524127946</v>
      </c>
      <c r="G58" s="76">
        <v>1.1054910028568015</v>
      </c>
      <c r="H58" s="76">
        <v>0.20402576221643706</v>
      </c>
      <c r="I58" s="76">
        <v>1.9111593894380812</v>
      </c>
      <c r="J58" s="76"/>
      <c r="K58" s="76"/>
      <c r="L58" s="76"/>
      <c r="M58" s="76"/>
      <c r="N58" s="76">
        <v>1.0942137878757221</v>
      </c>
      <c r="O58" s="76"/>
      <c r="P58" s="76"/>
      <c r="Q58" s="76">
        <v>1.0600566122748694</v>
      </c>
      <c r="R58" s="76">
        <v>0.27591142166263533</v>
      </c>
      <c r="S58" s="76"/>
      <c r="T58" s="76">
        <v>0.87657341528302901</v>
      </c>
      <c r="U58" s="76">
        <v>0.47676738862587986</v>
      </c>
      <c r="V58" s="76">
        <v>0.65826323590794289</v>
      </c>
      <c r="W58" s="76">
        <v>0.25455844122715671</v>
      </c>
      <c r="X58" s="76"/>
      <c r="Y58" s="76">
        <v>0.26578323020085504</v>
      </c>
      <c r="Z58" s="76">
        <v>0.67514112924442105</v>
      </c>
      <c r="AA58" s="76"/>
      <c r="AB58" s="76">
        <v>6.4291005073286833E-2</v>
      </c>
      <c r="AC58" s="76"/>
      <c r="AD58" s="76">
        <v>0.70451872202023602</v>
      </c>
      <c r="AE58" s="76">
        <v>0.65522733388721843</v>
      </c>
      <c r="AF58" s="76"/>
      <c r="AG58" s="76">
        <v>0.53773609401001254</v>
      </c>
      <c r="AH58" s="76">
        <v>0.82381815849203377</v>
      </c>
      <c r="AI58" s="76"/>
      <c r="AJ58" s="76">
        <v>2.6258723730434825</v>
      </c>
      <c r="AK58" s="76">
        <v>1.0729072642542989</v>
      </c>
      <c r="AL58" s="76">
        <v>1.1196842972950518</v>
      </c>
      <c r="AM58" s="76"/>
      <c r="AN58" s="76"/>
      <c r="AO58" s="76"/>
      <c r="AP58" s="76"/>
      <c r="AQ58" s="24"/>
      <c r="AR58" s="24"/>
      <c r="AS58" s="24"/>
    </row>
    <row r="59" spans="1:45" ht="18">
      <c r="A59" s="20" t="s">
        <v>97</v>
      </c>
      <c r="B59" s="76">
        <v>0.3181374506027228</v>
      </c>
      <c r="C59" s="76"/>
      <c r="D59" s="76">
        <v>0.22654321297271265</v>
      </c>
      <c r="E59" s="76">
        <v>4.1336713818750918E-2</v>
      </c>
      <c r="F59" s="76">
        <v>0.45642078167965883</v>
      </c>
      <c r="G59" s="76">
        <v>0.71312006080603219</v>
      </c>
      <c r="H59" s="76">
        <v>0.18635516375459099</v>
      </c>
      <c r="I59" s="76">
        <v>1.7797497482260427</v>
      </c>
      <c r="J59" s="76"/>
      <c r="K59" s="76"/>
      <c r="L59" s="76"/>
      <c r="M59" s="76"/>
      <c r="N59" s="76">
        <v>0.36753601784314865</v>
      </c>
      <c r="O59" s="76"/>
      <c r="P59" s="76"/>
      <c r="Q59" s="76">
        <v>0.35507481821723214</v>
      </c>
      <c r="R59" s="76">
        <v>0.27060027541024934</v>
      </c>
      <c r="S59" s="76"/>
      <c r="T59" s="76">
        <v>0.5526903895190024</v>
      </c>
      <c r="U59" s="76">
        <v>0.31834392901837594</v>
      </c>
      <c r="V59" s="76">
        <v>0.5404027692218708</v>
      </c>
      <c r="W59" s="76">
        <v>0.53740115370177977</v>
      </c>
      <c r="X59" s="76"/>
      <c r="Y59" s="76">
        <v>5.2764815600297325E-2</v>
      </c>
      <c r="Z59" s="76">
        <v>0.14531389892426474</v>
      </c>
      <c r="AA59" s="76"/>
      <c r="AB59" s="76">
        <v>0.54049360156558113</v>
      </c>
      <c r="AC59" s="76"/>
      <c r="AD59" s="76">
        <v>0.18230927966071803</v>
      </c>
      <c r="AE59" s="76">
        <v>0.21402879663482721</v>
      </c>
      <c r="AF59" s="76"/>
      <c r="AG59" s="76">
        <v>0.18547396734370672</v>
      </c>
      <c r="AH59" s="76">
        <v>0.51981753508207096</v>
      </c>
      <c r="AI59" s="76"/>
      <c r="AJ59" s="76">
        <v>1.2810039601536489</v>
      </c>
      <c r="AK59" s="76">
        <v>1.0505655339017239</v>
      </c>
      <c r="AL59" s="76">
        <v>1.1427938463196723</v>
      </c>
      <c r="AM59" s="76"/>
      <c r="AN59" s="76"/>
      <c r="AO59" s="76"/>
      <c r="AP59" s="76"/>
      <c r="AQ59" s="24"/>
      <c r="AR59" s="24"/>
      <c r="AS59" s="24"/>
    </row>
    <row r="60" spans="1:45" ht="18">
      <c r="A60" s="20" t="s">
        <v>98</v>
      </c>
      <c r="B60" s="76">
        <v>0.18464353714982831</v>
      </c>
      <c r="C60" s="76"/>
      <c r="D60" s="76">
        <v>0.17801222680479001</v>
      </c>
      <c r="E60" s="76">
        <v>3.1998928752902688E-2</v>
      </c>
      <c r="F60" s="76">
        <v>0.57658141939779917</v>
      </c>
      <c r="G60" s="76">
        <v>0.25704974455800061</v>
      </c>
      <c r="H60" s="76">
        <v>2.8056582863919433E-2</v>
      </c>
      <c r="I60" s="76">
        <v>0.16941620308478947</v>
      </c>
      <c r="J60" s="76"/>
      <c r="K60" s="76"/>
      <c r="L60" s="76"/>
      <c r="M60" s="76"/>
      <c r="N60" s="76">
        <v>0.23995958302180795</v>
      </c>
      <c r="O60" s="76"/>
      <c r="P60" s="76"/>
      <c r="Q60" s="76">
        <v>7.7442907064925279E-2</v>
      </c>
      <c r="R60" s="76">
        <v>6.2275594342962565E-2</v>
      </c>
      <c r="S60" s="76"/>
      <c r="T60" s="76">
        <v>0.20161254685068347</v>
      </c>
      <c r="U60" s="76">
        <v>0.17304004491116257</v>
      </c>
      <c r="V60" s="76">
        <v>0.15613437782777576</v>
      </c>
      <c r="W60" s="76">
        <v>4.2426406871193201E-2</v>
      </c>
      <c r="X60" s="76"/>
      <c r="Y60" s="76">
        <v>7.703756603977914E-2</v>
      </c>
      <c r="Z60" s="76">
        <v>0.11707822783781298</v>
      </c>
      <c r="AA60" s="76"/>
      <c r="AB60" s="76">
        <v>0.52624455658309011</v>
      </c>
      <c r="AC60" s="76"/>
      <c r="AD60" s="76">
        <v>6.9238369519678822E-2</v>
      </c>
      <c r="AE60" s="76">
        <v>0.12511776904675884</v>
      </c>
      <c r="AF60" s="76"/>
      <c r="AG60" s="76">
        <v>4.6764464995183157E-2</v>
      </c>
      <c r="AH60" s="76">
        <v>0.16228166806142943</v>
      </c>
      <c r="AI60" s="76"/>
      <c r="AJ60" s="76">
        <v>0.37634153089802214</v>
      </c>
      <c r="AK60" s="76">
        <v>0.4451457248342558</v>
      </c>
      <c r="AL60" s="76">
        <v>0.17433237436415755</v>
      </c>
      <c r="AM60" s="76"/>
      <c r="AN60" s="76"/>
      <c r="AO60" s="76"/>
      <c r="AP60" s="76"/>
      <c r="AQ60" s="24"/>
      <c r="AR60" s="24"/>
      <c r="AS60" s="24"/>
    </row>
    <row r="61" spans="1:45" ht="18">
      <c r="A61" s="20" t="s">
        <v>99</v>
      </c>
      <c r="B61" s="76">
        <v>7.1460975700028059E-2</v>
      </c>
      <c r="C61" s="76"/>
      <c r="D61" s="76">
        <v>2.2037956559838621E-2</v>
      </c>
      <c r="E61" s="76">
        <v>1.741519933850887E-2</v>
      </c>
      <c r="F61" s="76">
        <v>3.9164435105626852E-2</v>
      </c>
      <c r="G61" s="76">
        <v>1.3119218015313764E-2</v>
      </c>
      <c r="H61" s="76">
        <v>4.1425143669032702E-2</v>
      </c>
      <c r="I61" s="76">
        <v>2.271538973178024E-2</v>
      </c>
      <c r="J61" s="76"/>
      <c r="K61" s="76"/>
      <c r="L61" s="76"/>
      <c r="M61" s="76"/>
      <c r="N61" s="76">
        <v>1.7522860078575404E-2</v>
      </c>
      <c r="O61" s="76"/>
      <c r="P61" s="76"/>
      <c r="Q61" s="76">
        <v>3.017367563511832E-2</v>
      </c>
      <c r="R61" s="76"/>
      <c r="S61" s="76"/>
      <c r="T61" s="76">
        <v>3.0550504633038916E-2</v>
      </c>
      <c r="U61" s="76">
        <v>1.7994708216848759E-2</v>
      </c>
      <c r="V61" s="76">
        <v>3.7364000000000001E-2</v>
      </c>
      <c r="W61" s="76"/>
      <c r="X61" s="76"/>
      <c r="Y61" s="76">
        <v>1.9614408173585021E-2</v>
      </c>
      <c r="Z61" s="76">
        <v>1.9075658206206162E-2</v>
      </c>
      <c r="AA61" s="76"/>
      <c r="AB61" s="76">
        <v>2.0000000000000111E-2</v>
      </c>
      <c r="AC61" s="76"/>
      <c r="AD61" s="76">
        <v>2.1575143009895343E-2</v>
      </c>
      <c r="AE61" s="76">
        <v>1.5999765492329062E-2</v>
      </c>
      <c r="AF61" s="76"/>
      <c r="AG61" s="76">
        <v>1.9794691277858174E-2</v>
      </c>
      <c r="AH61" s="76">
        <v>0.12720534812970732</v>
      </c>
      <c r="AI61" s="76"/>
      <c r="AJ61" s="76">
        <v>5.1904580180044443E-2</v>
      </c>
      <c r="AK61" s="76">
        <v>4.8784902357184239E-2</v>
      </c>
      <c r="AL61" s="76">
        <v>5.5882193523518732E-2</v>
      </c>
      <c r="AM61" s="76"/>
      <c r="AN61" s="76"/>
      <c r="AO61" s="76"/>
      <c r="AP61" s="76"/>
      <c r="AQ61" s="24"/>
      <c r="AR61" s="24"/>
      <c r="AS61" s="24"/>
    </row>
    <row r="62" spans="1:45">
      <c r="A62" s="20" t="s">
        <v>32</v>
      </c>
      <c r="B62" s="76">
        <v>5.5237892374709864E-2</v>
      </c>
      <c r="C62" s="76"/>
      <c r="D62" s="76">
        <v>0.2128284837985743</v>
      </c>
      <c r="E62" s="76">
        <v>3.2142981836372417E-2</v>
      </c>
      <c r="F62" s="76">
        <v>0.3640124122592322</v>
      </c>
      <c r="G62" s="76">
        <v>0.44931289844531874</v>
      </c>
      <c r="H62" s="76">
        <v>8.4244701910563879E-2</v>
      </c>
      <c r="I62" s="76">
        <v>0.20051973932425371</v>
      </c>
      <c r="J62" s="76"/>
      <c r="K62" s="76"/>
      <c r="L62" s="76"/>
      <c r="M62" s="76"/>
      <c r="N62" s="76">
        <v>5.5132538450537158E-2</v>
      </c>
      <c r="O62" s="76"/>
      <c r="P62" s="76"/>
      <c r="Q62" s="76">
        <v>6.7824992650201796E-2</v>
      </c>
      <c r="R62" s="76">
        <v>9.3299754870922846E-2</v>
      </c>
      <c r="S62" s="76"/>
      <c r="T62" s="76">
        <v>0.13972762620115411</v>
      </c>
      <c r="U62" s="76">
        <v>0.12094863136295247</v>
      </c>
      <c r="V62" s="76">
        <v>0.14150315791057949</v>
      </c>
      <c r="W62" s="76">
        <v>0.26870057685088738</v>
      </c>
      <c r="X62" s="76"/>
      <c r="Y62" s="76">
        <v>5.9329736905984302E-2</v>
      </c>
      <c r="Z62" s="76">
        <v>6.7007641606333268E-2</v>
      </c>
      <c r="AA62" s="76"/>
      <c r="AB62" s="76">
        <v>0.13316656236958699</v>
      </c>
      <c r="AC62" s="76"/>
      <c r="AD62" s="76">
        <v>9.7265321728895987E-2</v>
      </c>
      <c r="AE62" s="76">
        <v>0.11917960887588772</v>
      </c>
      <c r="AF62" s="76"/>
      <c r="AG62" s="76">
        <v>0.11324970978676131</v>
      </c>
      <c r="AH62" s="76">
        <v>0.26796165204521311</v>
      </c>
      <c r="AI62" s="76"/>
      <c r="AJ62" s="76">
        <v>3.6161202169360904E-2</v>
      </c>
      <c r="AK62" s="76">
        <v>0.20008665560255193</v>
      </c>
      <c r="AL62" s="76">
        <v>0.15503353458562102</v>
      </c>
      <c r="AM62" s="76"/>
      <c r="AN62" s="76"/>
      <c r="AO62" s="76"/>
      <c r="AP62" s="76"/>
      <c r="AQ62" s="24"/>
      <c r="AR62" s="24"/>
      <c r="AS62" s="24"/>
    </row>
    <row r="63" spans="1:45" ht="18">
      <c r="A63" s="20" t="s">
        <v>100</v>
      </c>
      <c r="B63" s="76">
        <v>9.9584408384043727E-2</v>
      </c>
      <c r="C63" s="76"/>
      <c r="D63" s="76">
        <v>9.6050023078255633E-3</v>
      </c>
      <c r="E63" s="76">
        <v>5.9405497265264319E-2</v>
      </c>
      <c r="F63" s="76">
        <v>0.18949768332074354</v>
      </c>
      <c r="G63" s="76">
        <v>1.2911449232713315</v>
      </c>
      <c r="H63" s="76">
        <v>2.8919253136967336E-2</v>
      </c>
      <c r="I63" s="76">
        <v>0.15888332781845474</v>
      </c>
      <c r="J63" s="76"/>
      <c r="K63" s="76"/>
      <c r="L63" s="76"/>
      <c r="M63" s="76"/>
      <c r="N63" s="76">
        <v>4.3509586300032863E-2</v>
      </c>
      <c r="O63" s="76"/>
      <c r="P63" s="76"/>
      <c r="Q63" s="76">
        <v>3.2557320078081715E-2</v>
      </c>
      <c r="R63" s="76">
        <v>1.8349698010510264E-2</v>
      </c>
      <c r="S63" s="76"/>
      <c r="T63" s="76">
        <v>0.18293896978682997</v>
      </c>
      <c r="U63" s="76">
        <v>8.3452296039627907E-2</v>
      </c>
      <c r="V63" s="76">
        <v>3.6746317960670072E-2</v>
      </c>
      <c r="W63" s="76">
        <v>2.8284271247461926E-2</v>
      </c>
      <c r="X63" s="76"/>
      <c r="Y63" s="76">
        <v>6.3383688953336639E-2</v>
      </c>
      <c r="Z63" s="76">
        <v>0.1593855838881206</v>
      </c>
      <c r="AA63" s="76"/>
      <c r="AB63" s="76">
        <v>0.20880613017821106</v>
      </c>
      <c r="AC63" s="76"/>
      <c r="AD63" s="76">
        <v>5.1086103299309252E-2</v>
      </c>
      <c r="AE63" s="76">
        <v>8.2154689810775658E-2</v>
      </c>
      <c r="AF63" s="76"/>
      <c r="AG63" s="76">
        <v>2.796735059212541E-2</v>
      </c>
      <c r="AH63" s="76">
        <v>6.5926092549156934E-2</v>
      </c>
      <c r="AI63" s="76"/>
      <c r="AJ63" s="76">
        <v>7.2138683048694474E-2</v>
      </c>
      <c r="AK63" s="76">
        <v>0.14101177629621639</v>
      </c>
      <c r="AL63" s="76">
        <v>0.14077944011743251</v>
      </c>
      <c r="AM63" s="76"/>
      <c r="AN63" s="76"/>
      <c r="AO63" s="76"/>
      <c r="AP63" s="76"/>
      <c r="AQ63" s="24"/>
      <c r="AR63" s="24"/>
      <c r="AS63" s="24"/>
    </row>
    <row r="64" spans="1:45" ht="18">
      <c r="A64" s="20" t="s">
        <v>101</v>
      </c>
      <c r="B64" s="76">
        <v>0.10090307092849055</v>
      </c>
      <c r="C64" s="76"/>
      <c r="D64" s="76">
        <v>5.3257023023572464E-2</v>
      </c>
      <c r="E64" s="76">
        <v>5.9161769378543762E-2</v>
      </c>
      <c r="F64" s="76">
        <v>0.18951933065653223</v>
      </c>
      <c r="G64" s="76">
        <v>0.67378087709679801</v>
      </c>
      <c r="H64" s="76">
        <v>5.2716224751019301E-2</v>
      </c>
      <c r="I64" s="76">
        <v>0.20743100460876149</v>
      </c>
      <c r="J64" s="76"/>
      <c r="K64" s="76"/>
      <c r="L64" s="76"/>
      <c r="M64" s="76"/>
      <c r="N64" s="76">
        <v>8.0662531748017685E-2</v>
      </c>
      <c r="O64" s="76"/>
      <c r="P64" s="76"/>
      <c r="Q64" s="76">
        <v>3.6150400643238573E-2</v>
      </c>
      <c r="R64" s="76">
        <v>6.8001814316293679E-2</v>
      </c>
      <c r="S64" s="76"/>
      <c r="T64" s="76">
        <v>7.3678839761300768E-2</v>
      </c>
      <c r="U64" s="76">
        <v>9.3158850511217819E-2</v>
      </c>
      <c r="V64" s="76">
        <v>8.0857447902671756E-2</v>
      </c>
      <c r="W64" s="76">
        <v>0.22627416997969541</v>
      </c>
      <c r="X64" s="76"/>
      <c r="Y64" s="76">
        <v>3.717373052752887E-2</v>
      </c>
      <c r="Z64" s="76">
        <v>6.447322028341923E-2</v>
      </c>
      <c r="AA64" s="76"/>
      <c r="AB64" s="76">
        <v>0.17243356208503408</v>
      </c>
      <c r="AC64" s="76"/>
      <c r="AD64" s="76">
        <v>7.3357732477958265E-2</v>
      </c>
      <c r="AE64" s="76">
        <v>6.0914522151555774E-2</v>
      </c>
      <c r="AF64" s="76"/>
      <c r="AG64" s="76">
        <v>7.2456153850843821E-2</v>
      </c>
      <c r="AH64" s="76">
        <v>7.5847908493247074E-2</v>
      </c>
      <c r="AI64" s="76"/>
      <c r="AJ64" s="76">
        <v>0.14378410219376372</v>
      </c>
      <c r="AK64" s="76">
        <v>0.10288779729949923</v>
      </c>
      <c r="AL64" s="76">
        <v>0.11353398528389837</v>
      </c>
      <c r="AM64" s="76"/>
      <c r="AN64" s="76"/>
      <c r="AO64" s="76"/>
      <c r="AP64" s="76"/>
      <c r="AQ64" s="24"/>
      <c r="AR64" s="24"/>
      <c r="AS64" s="24"/>
    </row>
    <row r="65" spans="1:45">
      <c r="A65" s="20" t="s">
        <v>33</v>
      </c>
      <c r="B65" s="76">
        <v>0.30003122041880881</v>
      </c>
      <c r="C65" s="76"/>
      <c r="D65" s="76">
        <v>0.18790843813233393</v>
      </c>
      <c r="E65" s="76">
        <v>0.1402067362575713</v>
      </c>
      <c r="F65" s="76">
        <v>0.55560815102725769</v>
      </c>
      <c r="G65" s="76">
        <v>0.40031618899231747</v>
      </c>
      <c r="H65" s="76">
        <v>6.9914475883037688E-2</v>
      </c>
      <c r="I65" s="76">
        <v>1.7862386687286029</v>
      </c>
      <c r="J65" s="76"/>
      <c r="K65" s="76"/>
      <c r="L65" s="76"/>
      <c r="M65" s="76"/>
      <c r="N65" s="76">
        <v>0.14214919523280289</v>
      </c>
      <c r="O65" s="76"/>
      <c r="P65" s="76"/>
      <c r="Q65" s="76">
        <v>0.28731275207805551</v>
      </c>
      <c r="R65" s="76">
        <v>0.19257747245519319</v>
      </c>
      <c r="S65" s="76"/>
      <c r="T65" s="76">
        <v>0.7952358140828425</v>
      </c>
      <c r="U65" s="76">
        <v>0.24213337528843779</v>
      </c>
      <c r="V65" s="76">
        <v>0.25590818504820578</v>
      </c>
      <c r="W65" s="76">
        <v>0.16970562748477031</v>
      </c>
      <c r="X65" s="76"/>
      <c r="Y65" s="76">
        <v>9.8770519434359369E-2</v>
      </c>
      <c r="Z65" s="76">
        <v>0.15019082569636927</v>
      </c>
      <c r="AA65" s="76"/>
      <c r="AB65" s="76">
        <v>0.12220201853215662</v>
      </c>
      <c r="AC65" s="76"/>
      <c r="AD65" s="76">
        <v>0.18379099298025153</v>
      </c>
      <c r="AE65" s="76">
        <v>0.1996977286534162</v>
      </c>
      <c r="AF65" s="76"/>
      <c r="AG65" s="76">
        <v>0.1936193094414175</v>
      </c>
      <c r="AH65" s="76">
        <v>0.30328251341414331</v>
      </c>
      <c r="AI65" s="76"/>
      <c r="AJ65" s="76">
        <v>1.4103824634842834</v>
      </c>
      <c r="AK65" s="76">
        <v>0.37048034601851726</v>
      </c>
      <c r="AL65" s="76">
        <v>0.59162673145554934</v>
      </c>
      <c r="AM65" s="76"/>
      <c r="AN65" s="76"/>
      <c r="AO65" s="76"/>
      <c r="AP65" s="76"/>
      <c r="AQ65" s="24"/>
      <c r="AR65" s="24"/>
      <c r="AS65" s="24"/>
    </row>
    <row r="66" spans="1:45">
      <c r="A66" s="20" t="s">
        <v>34</v>
      </c>
      <c r="B66" s="76">
        <v>0.40905843603719982</v>
      </c>
      <c r="C66" s="76"/>
      <c r="D66" s="76">
        <v>0.16215319584064039</v>
      </c>
      <c r="E66" s="76">
        <v>4.8102913189675078E-2</v>
      </c>
      <c r="F66" s="76">
        <v>0.22871549635034755</v>
      </c>
      <c r="G66" s="76">
        <v>0.73166673149004968</v>
      </c>
      <c r="H66" s="76">
        <v>0.1066854427183017</v>
      </c>
      <c r="I66" s="76">
        <v>1.9997486676422618</v>
      </c>
      <c r="J66" s="76"/>
      <c r="K66" s="76"/>
      <c r="L66" s="76"/>
      <c r="M66" s="76"/>
      <c r="N66" s="76">
        <v>0.36514749799133767</v>
      </c>
      <c r="O66" s="76"/>
      <c r="P66" s="76"/>
      <c r="Q66" s="76">
        <v>0.41962421449156945</v>
      </c>
      <c r="R66" s="76">
        <v>0.18123334720825401</v>
      </c>
      <c r="S66" s="76"/>
      <c r="T66" s="76">
        <v>0.89617175224607959</v>
      </c>
      <c r="U66" s="76">
        <v>0.16765185014530209</v>
      </c>
      <c r="V66" s="76">
        <v>0.11010675096922884</v>
      </c>
      <c r="W66" s="76">
        <v>0.55154328932550534</v>
      </c>
      <c r="X66" s="76"/>
      <c r="Y66" s="76">
        <v>0.18776688673991468</v>
      </c>
      <c r="Z66" s="76">
        <v>0.49190316350476926</v>
      </c>
      <c r="AA66" s="76"/>
      <c r="AB66" s="76">
        <v>0.18330302779823357</v>
      </c>
      <c r="AC66" s="76"/>
      <c r="AD66" s="76">
        <v>0.24072061438873946</v>
      </c>
      <c r="AE66" s="76">
        <v>0.23785528423091901</v>
      </c>
      <c r="AF66" s="76"/>
      <c r="AG66" s="76">
        <v>0.1979679122323684</v>
      </c>
      <c r="AH66" s="76">
        <v>0.32771384534254927</v>
      </c>
      <c r="AI66" s="76"/>
      <c r="AJ66" s="76">
        <v>0.94224787351312245</v>
      </c>
      <c r="AK66" s="76">
        <v>0.22045187798555335</v>
      </c>
      <c r="AL66" s="76">
        <v>0.44066582680391497</v>
      </c>
      <c r="AM66" s="76"/>
      <c r="AN66" s="76"/>
      <c r="AO66" s="76"/>
      <c r="AP66" s="76"/>
      <c r="AQ66" s="24"/>
      <c r="AR66" s="24"/>
      <c r="AS66" s="24"/>
    </row>
    <row r="67" spans="1:45">
      <c r="A67" s="20" t="s">
        <v>35</v>
      </c>
      <c r="B67" s="76">
        <v>1.5057410441374038E-2</v>
      </c>
      <c r="C67" s="76"/>
      <c r="D67" s="76">
        <v>1.5840984944125159E-2</v>
      </c>
      <c r="E67" s="76">
        <v>2.2408860479729915E-2</v>
      </c>
      <c r="F67" s="76">
        <v>2.8809073093384929E-2</v>
      </c>
      <c r="G67" s="76">
        <v>2.2459620863526021E-2</v>
      </c>
      <c r="H67" s="76">
        <v>4.4264884502277004E-4</v>
      </c>
      <c r="I67" s="76">
        <v>0.14583833576829727</v>
      </c>
      <c r="J67" s="76"/>
      <c r="K67" s="76"/>
      <c r="L67" s="76"/>
      <c r="M67" s="76"/>
      <c r="N67" s="76">
        <v>1.2911761201839716E-2</v>
      </c>
      <c r="O67" s="76"/>
      <c r="P67" s="76"/>
      <c r="Q67" s="76">
        <v>1.2205792340797324E-2</v>
      </c>
      <c r="R67" s="76">
        <v>1.9648888721757619E-2</v>
      </c>
      <c r="S67" s="76"/>
      <c r="T67" s="76">
        <v>2.7602622373694215E-2</v>
      </c>
      <c r="U67" s="76">
        <v>1.069044967649699E-2</v>
      </c>
      <c r="V67" s="76">
        <v>1.8671124158264801E-2</v>
      </c>
      <c r="W67" s="76">
        <v>1.4142135623730963E-2</v>
      </c>
      <c r="X67" s="76"/>
      <c r="Y67" s="76">
        <v>1.6840380320329341E-2</v>
      </c>
      <c r="Z67" s="76">
        <v>2.0009098057419489E-2</v>
      </c>
      <c r="AA67" s="76"/>
      <c r="AB67" s="76">
        <v>1.9999999999999983E-2</v>
      </c>
      <c r="AC67" s="76"/>
      <c r="AD67" s="76">
        <v>1.116698858701683E-2</v>
      </c>
      <c r="AE67" s="76">
        <v>1.8802446821522729E-2</v>
      </c>
      <c r="AF67" s="76"/>
      <c r="AG67" s="76">
        <v>2.1910519702710324E-2</v>
      </c>
      <c r="AH67" s="76">
        <v>1.2802608874756745E-2</v>
      </c>
      <c r="AI67" s="76"/>
      <c r="AJ67" s="76">
        <v>1.7584962174160806E-2</v>
      </c>
      <c r="AK67" s="76">
        <v>2.7620863758863749E-2</v>
      </c>
      <c r="AL67" s="76">
        <v>1.3626846517077981E-2</v>
      </c>
      <c r="AM67" s="76"/>
      <c r="AN67" s="76"/>
      <c r="AO67" s="76"/>
      <c r="AP67" s="76"/>
      <c r="AQ67" s="24"/>
      <c r="AR67" s="24"/>
      <c r="AS67" s="24"/>
    </row>
    <row r="68" spans="1:45">
      <c r="A68" s="20" t="s">
        <v>126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>
        <v>3.1471831698777729E-2</v>
      </c>
      <c r="U68" s="76">
        <v>3.3380918415851182E-2</v>
      </c>
      <c r="V68" s="76"/>
      <c r="W68" s="76">
        <v>7.0710678118654779E-2</v>
      </c>
      <c r="X68" s="76"/>
      <c r="Y68" s="76"/>
      <c r="Z68" s="76"/>
      <c r="AA68" s="76"/>
      <c r="AB68" s="76">
        <v>3.0550504633038961E-2</v>
      </c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24"/>
      <c r="AR68" s="24"/>
      <c r="AS68" s="24"/>
    </row>
    <row r="69" spans="1:45">
      <c r="A69" s="20" t="s">
        <v>92</v>
      </c>
      <c r="B69" s="76">
        <v>8.054216162979487E-3</v>
      </c>
      <c r="C69" s="76"/>
      <c r="D69" s="76"/>
      <c r="E69" s="76">
        <v>3.2789780928413246E-3</v>
      </c>
      <c r="F69" s="76">
        <v>1.2088461130350742E-2</v>
      </c>
      <c r="G69" s="76">
        <v>1.5192224502466167E-2</v>
      </c>
      <c r="H69" s="76">
        <v>9.6053385156380615E-3</v>
      </c>
      <c r="I69" s="76">
        <v>2.0369954630942714E-2</v>
      </c>
      <c r="J69" s="76"/>
      <c r="K69" s="76"/>
      <c r="L69" s="76"/>
      <c r="M69" s="76"/>
      <c r="N69" s="76">
        <v>9.6098937212298619E-3</v>
      </c>
      <c r="O69" s="76"/>
      <c r="P69" s="76"/>
      <c r="Q69" s="76">
        <v>1.2814118723761958E-2</v>
      </c>
      <c r="R69" s="76"/>
      <c r="S69" s="76"/>
      <c r="T69" s="76"/>
      <c r="U69" s="76"/>
      <c r="V69" s="76">
        <v>4.5181779513427779E-3</v>
      </c>
      <c r="W69" s="76"/>
      <c r="X69" s="76"/>
      <c r="Y69" s="76">
        <v>6.7854282105111081E-3</v>
      </c>
      <c r="Z69" s="76">
        <v>7.6990643587386649E-3</v>
      </c>
      <c r="AA69" s="76"/>
      <c r="AB69" s="76"/>
      <c r="AC69" s="76"/>
      <c r="AD69" s="76">
        <v>5.4213632593420255E-3</v>
      </c>
      <c r="AE69" s="76">
        <v>1.0980250070879423E-2</v>
      </c>
      <c r="AF69" s="76"/>
      <c r="AG69" s="76">
        <v>8.1183992088518109E-3</v>
      </c>
      <c r="AH69" s="76">
        <v>5.7493779837474593E-3</v>
      </c>
      <c r="AI69" s="76"/>
      <c r="AJ69" s="76">
        <v>1.328525884831255E-2</v>
      </c>
      <c r="AK69" s="76">
        <v>1.2894035254444479E-2</v>
      </c>
      <c r="AL69" s="76">
        <v>8.4344879973699532E-3</v>
      </c>
      <c r="AM69" s="76"/>
      <c r="AN69" s="76"/>
      <c r="AO69" s="76"/>
      <c r="AP69" s="76"/>
      <c r="AQ69" s="24"/>
      <c r="AR69" s="24"/>
      <c r="AS69" s="24"/>
    </row>
    <row r="70" spans="1:45">
      <c r="A70" s="20" t="s">
        <v>36</v>
      </c>
      <c r="B70" s="76">
        <v>0.905736940559007</v>
      </c>
      <c r="C70" s="76"/>
      <c r="D70" s="76">
        <v>1.2897953680058638</v>
      </c>
      <c r="E70" s="76">
        <v>0.12171360349608741</v>
      </c>
      <c r="F70" s="76">
        <v>1.4001811226715375</v>
      </c>
      <c r="G70" s="76">
        <v>0.57679435118362288</v>
      </c>
      <c r="H70" s="76">
        <v>0.13900729368635617</v>
      </c>
      <c r="I70" s="76">
        <v>0.38179411458838086</v>
      </c>
      <c r="J70" s="76"/>
      <c r="K70" s="76"/>
      <c r="L70" s="76"/>
      <c r="M70" s="76"/>
      <c r="N70" s="76">
        <v>1.6809314747155446</v>
      </c>
      <c r="O70" s="76"/>
      <c r="P70" s="76"/>
      <c r="Q70" s="76">
        <v>1.0765070685279601</v>
      </c>
      <c r="R70" s="76">
        <v>0.46560129766676434</v>
      </c>
      <c r="S70" s="76"/>
      <c r="T70" s="76">
        <v>0.9546278257594869</v>
      </c>
      <c r="U70" s="76">
        <v>1.0783055490643008</v>
      </c>
      <c r="V70" s="76">
        <v>0.29791421361806564</v>
      </c>
      <c r="W70" s="76">
        <v>0.28284271247462306</v>
      </c>
      <c r="X70" s="76"/>
      <c r="Y70" s="76">
        <v>0.53134974783219702</v>
      </c>
      <c r="Z70" s="76">
        <v>0.81251336760517068</v>
      </c>
      <c r="AA70" s="76"/>
      <c r="AB70" s="76">
        <v>0.40016663195891033</v>
      </c>
      <c r="AC70" s="76"/>
      <c r="AD70" s="76">
        <v>0.75306853462246748</v>
      </c>
      <c r="AE70" s="76">
        <v>1.1955198495242567</v>
      </c>
      <c r="AF70" s="76"/>
      <c r="AG70" s="76">
        <v>0.44627425108774443</v>
      </c>
      <c r="AH70" s="76">
        <v>1.5803976781857043</v>
      </c>
      <c r="AI70" s="76"/>
      <c r="AJ70" s="76">
        <v>1.3041477267828834</v>
      </c>
      <c r="AK70" s="76">
        <v>0.88569006382495541</v>
      </c>
      <c r="AL70" s="76">
        <v>1.0039873100039869</v>
      </c>
      <c r="AM70" s="76"/>
      <c r="AN70" s="76"/>
      <c r="AO70" s="76"/>
      <c r="AP70" s="76"/>
      <c r="AQ70" s="24"/>
      <c r="AR70" s="24"/>
      <c r="AS70" s="24"/>
    </row>
    <row r="71" spans="1:45">
      <c r="A71" s="158" t="s">
        <v>38</v>
      </c>
      <c r="B71" s="78">
        <v>1.1350667927332572</v>
      </c>
      <c r="C71" s="78"/>
      <c r="D71" s="78">
        <v>0.22675593875812952</v>
      </c>
      <c r="E71" s="78">
        <v>0.25479734618860922</v>
      </c>
      <c r="F71" s="78">
        <v>1.5090846078289224</v>
      </c>
      <c r="G71" s="78">
        <v>1.5513888546469776</v>
      </c>
      <c r="H71" s="78">
        <v>1.5409603133287635E-2</v>
      </c>
      <c r="I71" s="78">
        <v>7.2514019637132003</v>
      </c>
      <c r="J71" s="78"/>
      <c r="K71" s="78"/>
      <c r="L71" s="78"/>
      <c r="M71" s="78"/>
      <c r="N71" s="78">
        <v>0.73457820454662048</v>
      </c>
      <c r="O71" s="78"/>
      <c r="P71" s="78"/>
      <c r="Q71" s="78">
        <v>1.3387856946703323</v>
      </c>
      <c r="R71" s="78">
        <v>0.41342529797685623</v>
      </c>
      <c r="S71" s="78"/>
      <c r="T71" s="78">
        <v>3.249021835352492</v>
      </c>
      <c r="U71" s="78">
        <v>0.76600855677651358</v>
      </c>
      <c r="V71" s="78">
        <v>0.77170303408574825</v>
      </c>
      <c r="W71" s="78">
        <v>1.3806941548000939</v>
      </c>
      <c r="X71" s="78"/>
      <c r="Y71" s="78">
        <v>0.5107929403451914</v>
      </c>
      <c r="Z71" s="78">
        <v>1.0873150876152387</v>
      </c>
      <c r="AA71" s="78"/>
      <c r="AB71" s="78">
        <v>0.20168093147582106</v>
      </c>
      <c r="AC71" s="78"/>
      <c r="AD71" s="78">
        <v>0.6196399489251071</v>
      </c>
      <c r="AE71" s="78">
        <v>0.44179705922258738</v>
      </c>
      <c r="AF71" s="78"/>
      <c r="AG71" s="78">
        <v>0.28301149346556936</v>
      </c>
      <c r="AH71" s="78">
        <v>0.4295254499866944</v>
      </c>
      <c r="AI71" s="78"/>
      <c r="AJ71" s="78">
        <v>4.3969665074065709</v>
      </c>
      <c r="AK71" s="78">
        <v>0.85021598884589633</v>
      </c>
      <c r="AL71" s="78">
        <v>1.8066306176493396</v>
      </c>
      <c r="AM71" s="76"/>
      <c r="AN71" s="76"/>
      <c r="AO71" s="76"/>
      <c r="AP71" s="76"/>
      <c r="AQ71" s="24"/>
      <c r="AR71" s="24"/>
      <c r="AS71" s="24"/>
    </row>
    <row r="72" spans="1:4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</row>
    <row r="73" spans="1:45">
      <c r="A73" s="24" t="s">
        <v>125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</row>
    <row r="74" spans="1:45">
      <c r="A74" s="20" t="s">
        <v>184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</row>
  </sheetData>
  <mergeCells count="7">
    <mergeCell ref="D3:I3"/>
    <mergeCell ref="AJ3:AL3"/>
    <mergeCell ref="AD3:AE3"/>
    <mergeCell ref="B2:K2"/>
    <mergeCell ref="M2:R2"/>
    <mergeCell ref="T2:AE2"/>
    <mergeCell ref="AJ2:A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FA34-721A-4E47-A862-CBC05FC0F091}">
  <sheetPr codeName="Sheet7"/>
  <dimension ref="A1:P74"/>
  <sheetViews>
    <sheetView workbookViewId="0">
      <selection activeCell="J16" sqref="J16"/>
    </sheetView>
  </sheetViews>
  <sheetFormatPr baseColWidth="10" defaultRowHeight="16"/>
  <cols>
    <col min="1" max="1" width="13" style="2" bestFit="1" customWidth="1"/>
    <col min="2" max="2" width="19.33203125" style="2" bestFit="1" customWidth="1"/>
    <col min="3" max="3" width="5.83203125" style="2" customWidth="1"/>
    <col min="4" max="4" width="21.1640625" style="2" bestFit="1" customWidth="1"/>
    <col min="5" max="5" width="5.83203125" style="2" customWidth="1"/>
    <col min="6" max="7" width="12" style="2" customWidth="1"/>
    <col min="8" max="8" width="5.83203125" style="2" customWidth="1"/>
    <col min="9" max="9" width="8.33203125" style="2" bestFit="1" customWidth="1"/>
    <col min="10" max="10" width="9.83203125" style="2" bestFit="1" customWidth="1"/>
    <col min="11" max="11" width="5.83203125" style="2" customWidth="1"/>
    <col min="12" max="12" width="8.1640625" style="2" bestFit="1" customWidth="1"/>
    <col min="13" max="14" width="9.6640625" style="2" bestFit="1" customWidth="1"/>
    <col min="15" max="16384" width="10.83203125" style="2"/>
  </cols>
  <sheetData>
    <row r="1" spans="1:16">
      <c r="A1" s="35" t="s">
        <v>548</v>
      </c>
    </row>
    <row r="2" spans="1:16">
      <c r="A2" s="35"/>
      <c r="B2" s="19" t="s">
        <v>441</v>
      </c>
      <c r="D2" s="19" t="s">
        <v>442</v>
      </c>
      <c r="F2" s="268" t="s">
        <v>444</v>
      </c>
      <c r="G2" s="268"/>
      <c r="H2" s="268"/>
      <c r="I2" s="268"/>
      <c r="J2" s="268"/>
      <c r="L2" s="268" t="s">
        <v>446</v>
      </c>
      <c r="M2" s="268"/>
      <c r="N2" s="268"/>
    </row>
    <row r="3" spans="1:16">
      <c r="B3" s="6" t="s">
        <v>132</v>
      </c>
      <c r="C3" s="9"/>
      <c r="D3" s="36" t="s">
        <v>94</v>
      </c>
      <c r="E3" s="6"/>
      <c r="F3" s="36" t="s">
        <v>129</v>
      </c>
      <c r="G3" s="36"/>
      <c r="H3" s="6"/>
      <c r="I3" s="266" t="s">
        <v>128</v>
      </c>
      <c r="J3" s="266"/>
      <c r="K3" s="6"/>
      <c r="L3" s="276" t="s">
        <v>573</v>
      </c>
      <c r="M3" s="276"/>
      <c r="N3" s="276"/>
    </row>
    <row r="4" spans="1:16" s="11" customFormat="1">
      <c r="A4" s="51"/>
      <c r="B4" s="51" t="s">
        <v>50</v>
      </c>
      <c r="C4" s="51"/>
      <c r="D4" s="51" t="s">
        <v>55</v>
      </c>
      <c r="E4" s="51"/>
      <c r="F4" s="51" t="s">
        <v>51</v>
      </c>
      <c r="G4" s="51" t="s">
        <v>10</v>
      </c>
      <c r="H4" s="51"/>
      <c r="I4" s="51" t="s">
        <v>9</v>
      </c>
      <c r="J4" s="51" t="s">
        <v>77</v>
      </c>
      <c r="K4" s="51"/>
      <c r="L4" s="51" t="s">
        <v>8</v>
      </c>
      <c r="M4" s="51" t="s">
        <v>14</v>
      </c>
      <c r="N4" s="51" t="s">
        <v>93</v>
      </c>
    </row>
    <row r="5" spans="1:16">
      <c r="A5" s="12" t="s">
        <v>59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s="26" customFormat="1" ht="17" thickBot="1">
      <c r="A6" s="14" t="s">
        <v>37</v>
      </c>
      <c r="B6" s="115">
        <v>8</v>
      </c>
      <c r="C6" s="115"/>
      <c r="D6" s="115">
        <v>14</v>
      </c>
      <c r="E6" s="115"/>
      <c r="F6" s="115">
        <v>20</v>
      </c>
      <c r="G6" s="115">
        <v>13</v>
      </c>
      <c r="H6" s="115"/>
      <c r="I6" s="115">
        <v>12</v>
      </c>
      <c r="J6" s="115">
        <v>14</v>
      </c>
      <c r="K6" s="115"/>
      <c r="L6" s="115">
        <v>22</v>
      </c>
      <c r="M6" s="115">
        <v>7</v>
      </c>
      <c r="N6" s="115">
        <v>9</v>
      </c>
    </row>
    <row r="7" spans="1:16" s="26" customFormat="1" ht="17" thickTop="1">
      <c r="A7" s="11" t="s">
        <v>119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ht="18">
      <c r="A8" s="2" t="s">
        <v>63</v>
      </c>
      <c r="B8" s="16">
        <v>60.559838750000004</v>
      </c>
      <c r="C8" s="16"/>
      <c r="D8" s="16">
        <v>60.263492928571431</v>
      </c>
      <c r="E8" s="16"/>
      <c r="F8" s="16">
        <v>60.826538849999999</v>
      </c>
      <c r="G8" s="16">
        <v>60.029793461538475</v>
      </c>
      <c r="H8" s="16"/>
      <c r="I8" s="16">
        <v>43.979574916666671</v>
      </c>
      <c r="J8" s="16">
        <v>60.076174499999993</v>
      </c>
      <c r="K8" s="16"/>
      <c r="L8" s="16">
        <v>62.088623545454546</v>
      </c>
      <c r="M8" s="16">
        <v>64.672638714285711</v>
      </c>
      <c r="N8" s="16">
        <v>64.075890777777772</v>
      </c>
    </row>
    <row r="9" spans="1:16" ht="18">
      <c r="A9" s="2" t="s">
        <v>64</v>
      </c>
      <c r="B9" s="16">
        <v>25.051182499999999</v>
      </c>
      <c r="C9" s="16"/>
      <c r="D9" s="16">
        <v>25.555664571428572</v>
      </c>
      <c r="E9" s="16"/>
      <c r="F9" s="16">
        <v>24.045960400000006</v>
      </c>
      <c r="G9" s="16">
        <v>24.651361384615388</v>
      </c>
      <c r="H9" s="16"/>
      <c r="I9" s="16">
        <v>34.604837416666669</v>
      </c>
      <c r="J9" s="16">
        <v>24.050385142857145</v>
      </c>
      <c r="K9" s="16"/>
      <c r="L9" s="59">
        <v>24.665016818181822</v>
      </c>
      <c r="M9" s="59">
        <v>23.078065714285717</v>
      </c>
      <c r="N9" s="59">
        <v>22.782399333333334</v>
      </c>
      <c r="P9" s="11"/>
    </row>
    <row r="10" spans="1:16" ht="18">
      <c r="A10" s="2" t="s">
        <v>65</v>
      </c>
      <c r="B10" s="16">
        <v>1.1052625E-2</v>
      </c>
      <c r="C10" s="16"/>
      <c r="D10" s="16">
        <v>2.2042333333333334E-2</v>
      </c>
      <c r="E10" s="16"/>
      <c r="F10" s="16">
        <v>5.8118500000000003E-3</v>
      </c>
      <c r="G10" s="16">
        <v>3.2606153846153844E-3</v>
      </c>
      <c r="H10" s="16"/>
      <c r="I10" s="16">
        <v>1.7439999999999999E-3</v>
      </c>
      <c r="J10" s="16">
        <v>7.2742857142857147E-4</v>
      </c>
      <c r="K10" s="16"/>
      <c r="L10" s="73" t="s">
        <v>58</v>
      </c>
      <c r="M10" s="73" t="s">
        <v>58</v>
      </c>
      <c r="N10" s="59">
        <v>1.4406666666666667E-3</v>
      </c>
      <c r="P10" s="6"/>
    </row>
    <row r="11" spans="1:16" ht="18">
      <c r="A11" s="2" t="s">
        <v>66</v>
      </c>
      <c r="B11" s="73" t="s">
        <v>58</v>
      </c>
      <c r="C11" s="16"/>
      <c r="D11" s="16">
        <v>1.4054000000000001E-2</v>
      </c>
      <c r="E11" s="17"/>
      <c r="F11" s="16">
        <v>4.6353499999999999E-3</v>
      </c>
      <c r="G11" s="16">
        <v>4.744E-3</v>
      </c>
      <c r="H11" s="17"/>
      <c r="I11" s="16">
        <v>2.8338333333333327E-3</v>
      </c>
      <c r="J11" s="16">
        <v>1.4435000000000001E-3</v>
      </c>
      <c r="K11" s="16"/>
      <c r="L11" s="59">
        <v>6.5109090909090911E-4</v>
      </c>
      <c r="M11" s="73" t="s">
        <v>58</v>
      </c>
      <c r="N11" s="73" t="s">
        <v>58</v>
      </c>
      <c r="P11" s="11"/>
    </row>
    <row r="12" spans="1:16">
      <c r="A12" s="2" t="s">
        <v>32</v>
      </c>
      <c r="B12" s="59">
        <v>6.8222896249999998</v>
      </c>
      <c r="C12" s="16"/>
      <c r="D12" s="16">
        <v>7.5925272857142874</v>
      </c>
      <c r="E12" s="16"/>
      <c r="F12" s="16">
        <v>5.7988103500000001</v>
      </c>
      <c r="G12" s="16">
        <v>6.5069469230769235</v>
      </c>
      <c r="H12" s="16"/>
      <c r="I12" s="16">
        <v>19.003845583333334</v>
      </c>
      <c r="J12" s="16">
        <v>5.8992277142857139</v>
      </c>
      <c r="K12" s="16"/>
      <c r="L12" s="59">
        <v>6.0176830909090908</v>
      </c>
      <c r="M12" s="59">
        <v>4.0451815714285706</v>
      </c>
      <c r="N12" s="59">
        <v>4.0267617777777787</v>
      </c>
    </row>
    <row r="13" spans="1:16" ht="18">
      <c r="A13" s="2" t="s">
        <v>67</v>
      </c>
      <c r="B13" s="59">
        <v>0.248106625</v>
      </c>
      <c r="C13" s="16"/>
      <c r="D13" s="16">
        <v>0.40042685714285708</v>
      </c>
      <c r="E13" s="16"/>
      <c r="F13" s="16">
        <v>0.76353700000000002</v>
      </c>
      <c r="G13" s="16">
        <v>0.71562276923076928</v>
      </c>
      <c r="H13" s="16"/>
      <c r="I13" s="16">
        <v>4.8573916666666661E-2</v>
      </c>
      <c r="J13" s="16">
        <v>0.53616450000000004</v>
      </c>
      <c r="K13" s="16"/>
      <c r="L13" s="59">
        <v>9.8208363636363621E-2</v>
      </c>
      <c r="M13" s="59">
        <v>0.16653671428571429</v>
      </c>
      <c r="N13" s="59">
        <v>0.29055988888888895</v>
      </c>
    </row>
    <row r="14" spans="1:16" ht="18">
      <c r="A14" s="2" t="s">
        <v>68</v>
      </c>
      <c r="B14" s="59">
        <v>7.5648059999999999</v>
      </c>
      <c r="C14" s="16"/>
      <c r="D14" s="16">
        <v>7.0625762142857136</v>
      </c>
      <c r="E14" s="16"/>
      <c r="F14" s="16">
        <v>7.7897765000000003</v>
      </c>
      <c r="G14" s="16">
        <v>7.4002809230769246</v>
      </c>
      <c r="H14" s="16"/>
      <c r="I14" s="16">
        <v>0.63280591666666675</v>
      </c>
      <c r="J14" s="16">
        <v>7.7544459285714282</v>
      </c>
      <c r="K14" s="16"/>
      <c r="L14" s="59">
        <v>8.2083338636363639</v>
      </c>
      <c r="M14" s="59">
        <v>9.2260154285714293</v>
      </c>
      <c r="N14" s="59">
        <v>9.1935062222222204</v>
      </c>
    </row>
    <row r="15" spans="1:16">
      <c r="A15" s="2" t="s">
        <v>33</v>
      </c>
      <c r="B15" s="59">
        <v>1.0742750000000001E-2</v>
      </c>
      <c r="C15" s="16"/>
      <c r="D15" s="16">
        <v>1.7638999999999998E-2</v>
      </c>
      <c r="E15" s="16"/>
      <c r="F15" s="16">
        <v>9.5034000000000021E-3</v>
      </c>
      <c r="G15" s="16">
        <v>4.0446153846153843E-3</v>
      </c>
      <c r="H15" s="16"/>
      <c r="I15" s="16">
        <v>6.8538500000000002E-2</v>
      </c>
      <c r="J15" s="16">
        <v>2.4572142857142857E-3</v>
      </c>
      <c r="K15" s="16"/>
      <c r="L15" s="59">
        <v>1.586E-3</v>
      </c>
      <c r="M15" s="59">
        <v>3.9102857142857142E-3</v>
      </c>
      <c r="N15" s="73" t="s">
        <v>58</v>
      </c>
    </row>
    <row r="16" spans="1:16">
      <c r="A16" s="2" t="s">
        <v>34</v>
      </c>
      <c r="B16" s="59">
        <v>0.15662337499999998</v>
      </c>
      <c r="C16" s="16"/>
      <c r="D16" s="16">
        <v>0.11757135714285713</v>
      </c>
      <c r="E16" s="16"/>
      <c r="F16" s="16">
        <v>0.14355924999999997</v>
      </c>
      <c r="G16" s="16">
        <v>0.10280846153846153</v>
      </c>
      <c r="H16" s="16"/>
      <c r="I16" s="16">
        <v>0.96037325000000007</v>
      </c>
      <c r="J16" s="16">
        <v>0.11764842857142857</v>
      </c>
      <c r="K16" s="16"/>
      <c r="L16" s="59">
        <v>1.8350090909090913E-2</v>
      </c>
      <c r="M16" s="59">
        <v>4.8391285714285706E-2</v>
      </c>
      <c r="N16" s="59">
        <v>3.7436111111111114E-2</v>
      </c>
    </row>
    <row r="17" spans="1:15">
      <c r="A17" s="2" t="s">
        <v>35</v>
      </c>
      <c r="B17" s="73" t="s">
        <v>58</v>
      </c>
      <c r="C17" s="16"/>
      <c r="D17" s="16">
        <v>1.6870500000000004E-2</v>
      </c>
      <c r="E17" s="17"/>
      <c r="F17" s="16">
        <v>5.264E-4</v>
      </c>
      <c r="G17" s="16">
        <v>1.3944615384615384E-3</v>
      </c>
      <c r="H17" s="17"/>
      <c r="I17" s="16">
        <v>2.0970249999999999E-2</v>
      </c>
      <c r="J17" s="16">
        <v>7.5514285714285711E-4</v>
      </c>
      <c r="K17" s="16"/>
      <c r="L17" s="59">
        <v>2.3829545454545453E-3</v>
      </c>
      <c r="M17" s="59">
        <v>3.0881428571428566E-3</v>
      </c>
      <c r="N17" s="59">
        <v>1.016E-3</v>
      </c>
    </row>
    <row r="18" spans="1:15">
      <c r="A18" s="4" t="s">
        <v>36</v>
      </c>
      <c r="B18" s="16">
        <v>100.42464225000001</v>
      </c>
      <c r="C18" s="16"/>
      <c r="D18" s="16">
        <v>101.03057978571429</v>
      </c>
      <c r="E18" s="16"/>
      <c r="F18" s="16">
        <v>99.388659349999998</v>
      </c>
      <c r="G18" s="16">
        <v>99.420257615384628</v>
      </c>
      <c r="H18" s="16"/>
      <c r="I18" s="16">
        <v>99.324097583333355</v>
      </c>
      <c r="J18" s="16">
        <v>98.439429500000031</v>
      </c>
      <c r="K18" s="16"/>
      <c r="L18" s="59">
        <v>101.10083581818184</v>
      </c>
      <c r="M18" s="59">
        <v>101.24382785714285</v>
      </c>
      <c r="N18" s="59">
        <v>100.40901077777777</v>
      </c>
      <c r="O18" s="4"/>
    </row>
    <row r="19" spans="1:15">
      <c r="A19" s="2" t="s">
        <v>102</v>
      </c>
      <c r="B19" s="16">
        <v>32.788778961043711</v>
      </c>
      <c r="C19" s="16"/>
      <c r="D19" s="16">
        <v>36.416116627036992</v>
      </c>
      <c r="E19" s="16"/>
      <c r="F19" s="16">
        <v>27.875228747864373</v>
      </c>
      <c r="G19" s="16">
        <v>31.35773136673188</v>
      </c>
      <c r="H19" s="16"/>
      <c r="I19" s="16">
        <v>94.057466439368895</v>
      </c>
      <c r="J19" s="16">
        <v>28.67977157592345</v>
      </c>
      <c r="K19" s="16"/>
      <c r="L19" s="59">
        <v>28.676855503215958</v>
      </c>
      <c r="M19" s="59">
        <v>19.314050261906743</v>
      </c>
      <c r="N19" s="59">
        <v>19.168041954874209</v>
      </c>
    </row>
    <row r="20" spans="1:15">
      <c r="A20" s="2" t="s">
        <v>103</v>
      </c>
      <c r="B20" s="16">
        <v>65.791381100600717</v>
      </c>
      <c r="C20" s="16"/>
      <c r="D20" s="16">
        <v>61.297521609116934</v>
      </c>
      <c r="E20" s="16"/>
      <c r="F20" s="16">
        <v>67.754943656179549</v>
      </c>
      <c r="G20" s="16">
        <v>64.536104421053153</v>
      </c>
      <c r="H20" s="16"/>
      <c r="I20" s="16">
        <v>5.6566542270613533</v>
      </c>
      <c r="J20" s="16">
        <v>68.216728272709986</v>
      </c>
      <c r="K20" s="16"/>
      <c r="L20" s="59">
        <v>70.765790027251171</v>
      </c>
      <c r="M20" s="59">
        <v>79.738924715481389</v>
      </c>
      <c r="N20" s="59">
        <v>79.185469209474533</v>
      </c>
    </row>
    <row r="21" spans="1:15">
      <c r="A21" s="2" t="s">
        <v>104</v>
      </c>
      <c r="B21" s="16">
        <v>1.4198399383555769</v>
      </c>
      <c r="C21" s="16"/>
      <c r="D21" s="16">
        <v>2.2863617638460871</v>
      </c>
      <c r="E21" s="16"/>
      <c r="F21" s="16">
        <v>4.3698275959560924</v>
      </c>
      <c r="G21" s="16">
        <v>4.1061642122149662</v>
      </c>
      <c r="H21" s="16"/>
      <c r="I21" s="16">
        <v>0.28587933356975731</v>
      </c>
      <c r="J21" s="16">
        <v>3.1035001513665508</v>
      </c>
      <c r="K21" s="16"/>
      <c r="L21" s="59">
        <v>0.55735446953286205</v>
      </c>
      <c r="M21" s="59">
        <v>0.94702502261186683</v>
      </c>
      <c r="N21" s="59">
        <v>1.646488835651265</v>
      </c>
    </row>
    <row r="22" spans="1:1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59"/>
      <c r="M22" s="59"/>
      <c r="N22" s="59"/>
    </row>
    <row r="23" spans="1:15">
      <c r="A23" s="11" t="s">
        <v>60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59"/>
      <c r="M23" s="59"/>
      <c r="N23" s="59"/>
    </row>
    <row r="24" spans="1:15" ht="18">
      <c r="A24" s="2" t="s">
        <v>63</v>
      </c>
      <c r="B24" s="16">
        <v>0.79047988261218327</v>
      </c>
      <c r="C24" s="16"/>
      <c r="D24" s="16">
        <v>0.52814619948382657</v>
      </c>
      <c r="E24" s="16"/>
      <c r="F24" s="16">
        <v>0.82375857178289646</v>
      </c>
      <c r="G24" s="16">
        <v>1.5888357570039815</v>
      </c>
      <c r="H24" s="16"/>
      <c r="I24" s="16">
        <v>1.8699719718069592</v>
      </c>
      <c r="J24" s="16">
        <v>1.6759936607360828</v>
      </c>
      <c r="K24" s="16"/>
      <c r="L24" s="59">
        <v>1.8991492525574245</v>
      </c>
      <c r="M24" s="59">
        <v>2.0396253542941736</v>
      </c>
      <c r="N24" s="59">
        <v>1.3065145734735477</v>
      </c>
    </row>
    <row r="25" spans="1:15" ht="17" customHeight="1">
      <c r="A25" s="2" t="s">
        <v>64</v>
      </c>
      <c r="B25" s="16">
        <v>0.33047014783530071</v>
      </c>
      <c r="C25" s="16"/>
      <c r="D25" s="16">
        <v>0.31223823236921999</v>
      </c>
      <c r="E25" s="16"/>
      <c r="F25" s="16">
        <v>0.49058218906987366</v>
      </c>
      <c r="G25" s="16">
        <v>0.41437342646582115</v>
      </c>
      <c r="H25" s="16"/>
      <c r="I25" s="16">
        <v>1.6212231763156093</v>
      </c>
      <c r="J25" s="16">
        <v>0.37740703794983166</v>
      </c>
      <c r="K25" s="16"/>
      <c r="L25" s="16">
        <v>0.84822560332825137</v>
      </c>
      <c r="M25" s="16">
        <v>0.98706941890204514</v>
      </c>
      <c r="N25" s="16">
        <v>0.45661999224519445</v>
      </c>
    </row>
    <row r="26" spans="1:15" ht="18">
      <c r="A26" s="2" t="s">
        <v>65</v>
      </c>
      <c r="B26" s="16">
        <v>1.8887384964195397E-2</v>
      </c>
      <c r="C26" s="16"/>
      <c r="D26" s="16">
        <v>1.1386275864417034E-2</v>
      </c>
      <c r="E26" s="16"/>
      <c r="F26" s="16">
        <v>1.5302855795053763E-2</v>
      </c>
      <c r="G26" s="16">
        <v>1.5933969029267032E-2</v>
      </c>
      <c r="H26" s="16"/>
      <c r="I26" s="16">
        <v>1.2082786433600487E-2</v>
      </c>
      <c r="J26" s="16">
        <v>5.44357697527226E-3</v>
      </c>
      <c r="K26" s="16"/>
      <c r="L26" s="16"/>
      <c r="M26" s="16"/>
      <c r="N26" s="16">
        <v>8.6440000000000006E-3</v>
      </c>
    </row>
    <row r="27" spans="1:15" ht="18">
      <c r="A27" s="2" t="s">
        <v>66</v>
      </c>
      <c r="B27" s="16"/>
      <c r="C27" s="16"/>
      <c r="D27" s="16">
        <v>1.7253405460951842E-4</v>
      </c>
      <c r="E27" s="16"/>
      <c r="F27" s="16">
        <v>1.6573619155310138E-2</v>
      </c>
      <c r="G27" s="16">
        <v>1.8917532820111611E-2</v>
      </c>
      <c r="H27" s="16"/>
      <c r="I27" s="16">
        <v>1.3269715783305117E-2</v>
      </c>
      <c r="J27" s="16">
        <v>1.0802164875616369E-2</v>
      </c>
      <c r="K27" s="16"/>
      <c r="L27" s="16">
        <v>6.1077741221555277E-3</v>
      </c>
      <c r="M27" s="16"/>
      <c r="N27" s="16"/>
    </row>
    <row r="28" spans="1:15">
      <c r="A28" s="2" t="s">
        <v>32</v>
      </c>
      <c r="B28" s="16">
        <v>0.11329916804605698</v>
      </c>
      <c r="C28" s="16"/>
      <c r="D28" s="16">
        <v>0.25267952718557396</v>
      </c>
      <c r="E28" s="16"/>
      <c r="F28" s="16">
        <v>0.31913734447942499</v>
      </c>
      <c r="G28" s="16">
        <v>0.40240959951891603</v>
      </c>
      <c r="H28" s="16"/>
      <c r="I28" s="16">
        <v>1.3339562172521964</v>
      </c>
      <c r="J28" s="16">
        <v>0.17570006538141367</v>
      </c>
      <c r="K28" s="16"/>
      <c r="L28" s="16">
        <v>1.0366048043229827</v>
      </c>
      <c r="M28" s="16">
        <v>1.2225627890661321</v>
      </c>
      <c r="N28" s="16">
        <v>0.23831791095462773</v>
      </c>
    </row>
    <row r="29" spans="1:15" ht="18">
      <c r="A29" s="2" t="s">
        <v>67</v>
      </c>
      <c r="B29" s="16">
        <v>2.4656257784355113E-2</v>
      </c>
      <c r="C29" s="16"/>
      <c r="D29" s="16">
        <v>0.10548237636790316</v>
      </c>
      <c r="E29" s="16"/>
      <c r="F29" s="16">
        <v>0.10520770826872852</v>
      </c>
      <c r="G29" s="16">
        <v>5.7098163660803454E-2</v>
      </c>
      <c r="H29" s="16"/>
      <c r="I29" s="16">
        <v>5.4778017226278147E-2</v>
      </c>
      <c r="J29" s="16">
        <v>3.3438537819983453E-2</v>
      </c>
      <c r="K29" s="16"/>
      <c r="L29" s="16">
        <v>7.5668159432001877E-2</v>
      </c>
      <c r="M29" s="16">
        <v>2.3893222852635728E-2</v>
      </c>
      <c r="N29" s="16">
        <v>2.5435505232734114E-2</v>
      </c>
    </row>
    <row r="30" spans="1:15" ht="18">
      <c r="A30" s="2" t="s">
        <v>68</v>
      </c>
      <c r="B30" s="16">
        <v>0.12853233624045196</v>
      </c>
      <c r="C30" s="16"/>
      <c r="D30" s="16">
        <v>0.1812412742484083</v>
      </c>
      <c r="E30" s="16"/>
      <c r="F30" s="16">
        <v>0.25888847206023713</v>
      </c>
      <c r="G30" s="16">
        <v>0.20038041479057012</v>
      </c>
      <c r="H30" s="16"/>
      <c r="I30" s="16">
        <v>0.7716215882796712</v>
      </c>
      <c r="J30" s="16">
        <v>0.20228418281290736</v>
      </c>
      <c r="K30" s="16"/>
      <c r="L30" s="16">
        <v>0.64617123643410446</v>
      </c>
      <c r="M30" s="16">
        <v>0.62148770413458432</v>
      </c>
      <c r="N30" s="16">
        <v>0.20772070080706392</v>
      </c>
    </row>
    <row r="31" spans="1:15">
      <c r="A31" s="2" t="s">
        <v>33</v>
      </c>
      <c r="B31" s="16">
        <v>6.092525889504756E-3</v>
      </c>
      <c r="C31" s="16"/>
      <c r="D31" s="16">
        <v>9.8830300346941496E-3</v>
      </c>
      <c r="E31" s="16"/>
      <c r="F31" s="16">
        <v>8.7127494578800677E-3</v>
      </c>
      <c r="G31" s="16">
        <v>1.2457566470180858E-2</v>
      </c>
      <c r="H31" s="16"/>
      <c r="I31" s="16">
        <v>0.10628354861663893</v>
      </c>
      <c r="J31" s="16">
        <v>8.5099491521059382E-3</v>
      </c>
      <c r="K31" s="16"/>
      <c r="L31" s="16">
        <v>5.8711326724187433E-3</v>
      </c>
      <c r="M31" s="16">
        <v>1.0389779767591208E-2</v>
      </c>
      <c r="N31" s="16"/>
    </row>
    <row r="32" spans="1:15">
      <c r="A32" s="2" t="s">
        <v>34</v>
      </c>
      <c r="B32" s="16">
        <v>1.6844356577204133E-2</v>
      </c>
      <c r="C32" s="16"/>
      <c r="D32" s="16">
        <v>4.4765283805866703E-2</v>
      </c>
      <c r="E32" s="16"/>
      <c r="F32" s="16">
        <v>2.3564882211281661E-2</v>
      </c>
      <c r="G32" s="16">
        <v>2.6058332328520221E-2</v>
      </c>
      <c r="H32" s="16"/>
      <c r="I32" s="16">
        <v>0.32792092880407309</v>
      </c>
      <c r="J32" s="16">
        <v>6.0440521082691309E-2</v>
      </c>
      <c r="K32" s="16"/>
      <c r="L32" s="16">
        <v>2.5343606695699787E-2</v>
      </c>
      <c r="M32" s="16">
        <v>2.5471944532872128E-2</v>
      </c>
      <c r="N32" s="16">
        <v>1.9681185239828522E-2</v>
      </c>
    </row>
    <row r="33" spans="1:16">
      <c r="A33" s="2" t="s">
        <v>35</v>
      </c>
      <c r="B33" s="16"/>
      <c r="C33" s="16"/>
      <c r="D33" s="16">
        <v>8.9362889389275717E-3</v>
      </c>
      <c r="E33" s="16"/>
      <c r="F33" s="16">
        <v>4.7082647334235565E-3</v>
      </c>
      <c r="G33" s="16">
        <v>6.8079449966141087E-3</v>
      </c>
      <c r="H33" s="16"/>
      <c r="I33" s="16">
        <v>3.4826813704646915E-2</v>
      </c>
      <c r="J33" s="16">
        <v>5.6509716989963012E-3</v>
      </c>
      <c r="K33" s="16"/>
      <c r="L33" s="16">
        <v>1.0492463553423164E-2</v>
      </c>
      <c r="M33" s="16">
        <v>1.0548641645796324E-2</v>
      </c>
      <c r="N33" s="16">
        <v>6.0959999999999999E-3</v>
      </c>
    </row>
    <row r="34" spans="1:16">
      <c r="A34" s="4" t="s">
        <v>36</v>
      </c>
      <c r="B34" s="16">
        <v>1.1743728694222932</v>
      </c>
      <c r="C34" s="16"/>
      <c r="D34" s="16">
        <v>0.49588408296988185</v>
      </c>
      <c r="E34" s="16"/>
      <c r="F34" s="16">
        <v>1.168961936750865</v>
      </c>
      <c r="G34" s="16">
        <v>1.7833721965362022</v>
      </c>
      <c r="H34" s="16"/>
      <c r="I34" s="16">
        <v>1.4275531925402865</v>
      </c>
      <c r="J34" s="16">
        <v>2.1338249807832428</v>
      </c>
      <c r="K34" s="16"/>
      <c r="L34" s="16">
        <v>0.9824173881330448</v>
      </c>
      <c r="M34" s="16">
        <v>0.98807109676679017</v>
      </c>
      <c r="N34" s="16">
        <v>1.6608818514303731</v>
      </c>
    </row>
    <row r="35" spans="1:16">
      <c r="A35" s="2" t="s">
        <v>102</v>
      </c>
      <c r="B35" s="16">
        <v>0.60116175441729802</v>
      </c>
      <c r="C35" s="16"/>
      <c r="D35" s="16">
        <v>1.2361721589921362</v>
      </c>
      <c r="E35" s="16"/>
      <c r="F35" s="16">
        <v>1.6466349567112202</v>
      </c>
      <c r="G35" s="16">
        <v>1.9197310252465734</v>
      </c>
      <c r="H35" s="16"/>
      <c r="I35" s="16">
        <v>7.1484012336933151</v>
      </c>
      <c r="J35" s="16">
        <v>0.87709822621920963</v>
      </c>
      <c r="K35" s="16"/>
      <c r="L35" s="16">
        <v>5.0648545844009716</v>
      </c>
      <c r="M35" s="16">
        <v>5.7648454298858987</v>
      </c>
      <c r="N35" s="16">
        <v>1.2451329665763793</v>
      </c>
    </row>
    <row r="36" spans="1:16">
      <c r="A36" s="2" t="s">
        <v>103</v>
      </c>
      <c r="B36" s="16">
        <v>0.55873688504217334</v>
      </c>
      <c r="C36" s="16"/>
      <c r="D36" s="16">
        <v>1.1676420019815636</v>
      </c>
      <c r="E36" s="16"/>
      <c r="F36" s="16">
        <v>1.5684516200495298</v>
      </c>
      <c r="G36" s="16">
        <v>1.6057529263682249</v>
      </c>
      <c r="H36" s="16"/>
      <c r="I36" s="16">
        <v>6.8755076625438454</v>
      </c>
      <c r="J36" s="16">
        <v>0.80438190588253389</v>
      </c>
      <c r="K36" s="16"/>
      <c r="L36" s="16">
        <v>5.1613726072122272</v>
      </c>
      <c r="M36" s="16">
        <v>5.661555347004831</v>
      </c>
      <c r="N36" s="16">
        <v>1.1762881769730849</v>
      </c>
    </row>
    <row r="37" spans="1:16">
      <c r="A37" s="2" t="s">
        <v>104</v>
      </c>
      <c r="B37" s="16">
        <v>0.14574381287355218</v>
      </c>
      <c r="C37" s="16"/>
      <c r="D37" s="16">
        <v>0.59890531114704737</v>
      </c>
      <c r="E37" s="16"/>
      <c r="F37" s="16">
        <v>0.60145232971694818</v>
      </c>
      <c r="G37" s="16">
        <v>0.32694365871762088</v>
      </c>
      <c r="H37" s="16"/>
      <c r="I37" s="16">
        <v>0.32179994759249692</v>
      </c>
      <c r="J37" s="16">
        <v>0.18926227830908368</v>
      </c>
      <c r="K37" s="16"/>
      <c r="L37" s="16">
        <v>0.43260204600903152</v>
      </c>
      <c r="M37" s="16">
        <v>0.13737238312060462</v>
      </c>
      <c r="N37" s="16">
        <v>0.1349356401275805</v>
      </c>
    </row>
    <row r="39" spans="1:16">
      <c r="A39" s="12" t="s">
        <v>61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6" ht="17" thickBot="1">
      <c r="A40" s="14" t="s">
        <v>37</v>
      </c>
      <c r="B40" s="27"/>
      <c r="C40" s="25"/>
      <c r="D40" s="25"/>
      <c r="E40" s="27"/>
      <c r="F40" s="115">
        <v>4</v>
      </c>
      <c r="G40" s="115">
        <v>3</v>
      </c>
      <c r="H40" s="142"/>
      <c r="I40" s="115">
        <v>2</v>
      </c>
      <c r="J40" s="115"/>
      <c r="K40" s="115"/>
      <c r="L40" s="115">
        <v>25</v>
      </c>
      <c r="M40" s="115">
        <v>2</v>
      </c>
      <c r="N40" s="115">
        <v>5</v>
      </c>
      <c r="O40" s="15"/>
    </row>
    <row r="41" spans="1:16" ht="17" thickTop="1">
      <c r="A41" s="11" t="s">
        <v>119</v>
      </c>
      <c r="B41" s="26"/>
      <c r="E41" s="26"/>
      <c r="H41" s="26"/>
    </row>
    <row r="42" spans="1:16" ht="18">
      <c r="A42" s="2" t="s">
        <v>63</v>
      </c>
      <c r="E42" s="57"/>
      <c r="F42" s="59">
        <v>61.064427000000002</v>
      </c>
      <c r="G42" s="59">
        <v>60.002632333333338</v>
      </c>
      <c r="H42" s="57"/>
      <c r="I42" s="59">
        <v>46.073766500000005</v>
      </c>
      <c r="J42" s="57"/>
      <c r="K42" s="59"/>
      <c r="L42" s="59">
        <v>62.084656840000001</v>
      </c>
      <c r="M42" s="59">
        <v>59.992439000000005</v>
      </c>
      <c r="N42" s="59">
        <v>64.074023400000002</v>
      </c>
      <c r="O42" s="57"/>
      <c r="P42" s="57"/>
    </row>
    <row r="43" spans="1:16" ht="18">
      <c r="A43" s="2" t="s">
        <v>64</v>
      </c>
      <c r="E43" s="57"/>
      <c r="F43" s="59">
        <v>24.127033999999998</v>
      </c>
      <c r="G43" s="59">
        <v>24.585855333333331</v>
      </c>
      <c r="H43" s="57"/>
      <c r="I43" s="59">
        <v>33.982490499999997</v>
      </c>
      <c r="J43" s="57"/>
      <c r="K43" s="59"/>
      <c r="L43" s="59">
        <v>24.663975600000001</v>
      </c>
      <c r="M43" s="59">
        <v>24.966101500000001</v>
      </c>
      <c r="N43" s="59">
        <v>22.7117106</v>
      </c>
      <c r="O43" s="57"/>
      <c r="P43" s="57"/>
    </row>
    <row r="44" spans="1:16" ht="18">
      <c r="A44" s="2" t="s">
        <v>65</v>
      </c>
      <c r="E44" s="57"/>
      <c r="F44" s="59">
        <v>2.9104999999999999E-3</v>
      </c>
      <c r="G44" s="73" t="s">
        <v>58</v>
      </c>
      <c r="H44" s="57"/>
      <c r="I44" s="73" t="s">
        <v>58</v>
      </c>
      <c r="J44" s="57"/>
      <c r="K44" s="73"/>
      <c r="L44" s="73" t="s">
        <v>58</v>
      </c>
      <c r="M44" s="73" t="s">
        <v>58</v>
      </c>
      <c r="N44" s="73" t="s">
        <v>58</v>
      </c>
      <c r="O44" s="57"/>
      <c r="P44" s="57"/>
    </row>
    <row r="45" spans="1:16" ht="18">
      <c r="A45" s="2" t="s">
        <v>66</v>
      </c>
      <c r="E45" s="57"/>
      <c r="F45" s="59">
        <v>4.6705000000000002E-3</v>
      </c>
      <c r="G45" s="73" t="s">
        <v>58</v>
      </c>
      <c r="H45" s="57"/>
      <c r="I45" s="59">
        <v>1.02585E-2</v>
      </c>
      <c r="J45" s="57"/>
      <c r="K45" s="59"/>
      <c r="L45" s="59">
        <v>5.7295999999999996E-4</v>
      </c>
      <c r="M45" s="73" t="s">
        <v>58</v>
      </c>
      <c r="N45" s="73" t="s">
        <v>58</v>
      </c>
      <c r="O45" s="57"/>
      <c r="P45" s="57"/>
    </row>
    <row r="46" spans="1:16">
      <c r="A46" s="2" t="s">
        <v>32</v>
      </c>
      <c r="E46" s="57"/>
      <c r="F46" s="59">
        <v>5.7594475000000003</v>
      </c>
      <c r="G46" s="59">
        <v>6.6114786666666667</v>
      </c>
      <c r="H46" s="57"/>
      <c r="I46" s="59">
        <v>17.9665395</v>
      </c>
      <c r="J46" s="57"/>
      <c r="K46" s="59"/>
      <c r="L46" s="59">
        <v>6.0089494000000006</v>
      </c>
      <c r="M46" s="59">
        <v>6.6001704999999999</v>
      </c>
      <c r="N46" s="59">
        <v>3.9480032</v>
      </c>
      <c r="O46" s="57"/>
      <c r="P46" s="57"/>
    </row>
    <row r="47" spans="1:16" ht="18">
      <c r="A47" s="2" t="s">
        <v>67</v>
      </c>
      <c r="E47" s="57"/>
      <c r="F47" s="59">
        <v>0.89923475000000008</v>
      </c>
      <c r="G47" s="59">
        <v>0.71278433333333335</v>
      </c>
      <c r="H47" s="57"/>
      <c r="I47" s="59">
        <v>7.8849000000000002E-2</v>
      </c>
      <c r="J47" s="57"/>
      <c r="K47" s="59"/>
      <c r="L47" s="59">
        <v>9.6986479999999986E-2</v>
      </c>
      <c r="M47" s="59">
        <v>0.12128749999999999</v>
      </c>
      <c r="N47" s="59">
        <v>0.29070819999999997</v>
      </c>
      <c r="O47" s="57"/>
      <c r="P47" s="57"/>
    </row>
    <row r="48" spans="1:16" ht="18">
      <c r="A48" s="2" t="s">
        <v>68</v>
      </c>
      <c r="E48" s="57"/>
      <c r="F48" s="59">
        <v>7.69036425</v>
      </c>
      <c r="G48" s="59">
        <v>7.4274020000000007</v>
      </c>
      <c r="H48" s="57"/>
      <c r="I48" s="59">
        <v>1.268294</v>
      </c>
      <c r="J48" s="57"/>
      <c r="K48" s="59"/>
      <c r="L48" s="59">
        <v>8.1980664399999998</v>
      </c>
      <c r="M48" s="59">
        <v>7.6832894999999999</v>
      </c>
      <c r="N48" s="59">
        <v>9.2546094000000014</v>
      </c>
      <c r="O48" s="57"/>
      <c r="P48" s="57"/>
    </row>
    <row r="49" spans="1:16">
      <c r="A49" s="2" t="s">
        <v>33</v>
      </c>
      <c r="E49" s="57"/>
      <c r="F49" s="59">
        <v>1.6521500000000001E-2</v>
      </c>
      <c r="G49" s="59">
        <v>1.2965666666666667E-2</v>
      </c>
      <c r="H49" s="57"/>
      <c r="I49" s="59">
        <v>7.8661499999999995E-2</v>
      </c>
      <c r="J49" s="57"/>
      <c r="K49" s="59"/>
      <c r="L49" s="59">
        <v>1.6722399999999998E-3</v>
      </c>
      <c r="M49" s="59">
        <v>5.8320000000000004E-3</v>
      </c>
      <c r="N49" s="59">
        <v>2.9766000000000003E-3</v>
      </c>
      <c r="O49" s="57"/>
      <c r="P49" s="57"/>
    </row>
    <row r="50" spans="1:16">
      <c r="A50" s="2" t="s">
        <v>34</v>
      </c>
      <c r="E50" s="57"/>
      <c r="F50" s="59">
        <v>0.17245199999999999</v>
      </c>
      <c r="G50" s="59">
        <v>0.16446433333333332</v>
      </c>
      <c r="H50" s="57"/>
      <c r="I50" s="59">
        <v>0.68337500000000007</v>
      </c>
      <c r="J50" s="57"/>
      <c r="K50" s="59"/>
      <c r="L50" s="59">
        <v>2.321908E-2</v>
      </c>
      <c r="M50" s="59">
        <v>0.1186705</v>
      </c>
      <c r="N50" s="59">
        <v>8.3266199999999999E-2</v>
      </c>
      <c r="O50" s="57"/>
      <c r="P50" s="57"/>
    </row>
    <row r="51" spans="1:16">
      <c r="A51" s="2" t="s">
        <v>35</v>
      </c>
      <c r="E51" s="57"/>
      <c r="F51" s="73" t="s">
        <v>58</v>
      </c>
      <c r="G51" s="73" t="s">
        <v>58</v>
      </c>
      <c r="H51" s="57"/>
      <c r="I51" s="59">
        <v>3.4581500000000001E-2</v>
      </c>
      <c r="J51" s="57"/>
      <c r="K51" s="59"/>
      <c r="L51" s="59">
        <v>2.5092399999999998E-3</v>
      </c>
      <c r="M51" s="73" t="s">
        <v>58</v>
      </c>
      <c r="N51" s="59">
        <v>5.8410000000000007E-3</v>
      </c>
      <c r="O51" s="57"/>
      <c r="P51" s="57"/>
    </row>
    <row r="52" spans="1:16">
      <c r="A52" s="4" t="s">
        <v>36</v>
      </c>
      <c r="E52" s="57"/>
      <c r="F52" s="59">
        <v>99.737062000000009</v>
      </c>
      <c r="G52" s="59">
        <v>99.517582666666669</v>
      </c>
      <c r="H52" s="57"/>
      <c r="I52" s="59">
        <v>100.176816</v>
      </c>
      <c r="J52" s="57"/>
      <c r="K52" s="59"/>
      <c r="L52" s="59">
        <v>101.08060828000002</v>
      </c>
      <c r="M52" s="59">
        <v>99.487790499999988</v>
      </c>
      <c r="N52" s="59">
        <v>100.37113859999999</v>
      </c>
      <c r="O52" s="57"/>
      <c r="P52" s="57"/>
    </row>
    <row r="53" spans="1:16">
      <c r="A53" s="2" t="s">
        <v>102</v>
      </c>
      <c r="E53" s="57"/>
      <c r="F53" s="59">
        <v>27.759213674718644</v>
      </c>
      <c r="G53" s="59">
        <v>31.632352663659599</v>
      </c>
      <c r="H53" s="57"/>
      <c r="I53" s="59">
        <v>88.264994747035928</v>
      </c>
      <c r="J53" s="57"/>
      <c r="K53" s="59"/>
      <c r="L53" s="59">
        <v>28.675559267028557</v>
      </c>
      <c r="M53" s="59">
        <v>31.972119484803859</v>
      </c>
      <c r="N53" s="59">
        <v>18.768558339712385</v>
      </c>
      <c r="O53" s="57"/>
      <c r="P53" s="57"/>
    </row>
    <row r="54" spans="1:16">
      <c r="A54" s="2" t="s">
        <v>103</v>
      </c>
      <c r="E54" s="57"/>
      <c r="F54" s="59">
        <v>67.077440578243625</v>
      </c>
      <c r="G54" s="59">
        <v>64.307292494241963</v>
      </c>
      <c r="H54" s="57"/>
      <c r="I54" s="59">
        <v>11.273524936404176</v>
      </c>
      <c r="J54" s="57"/>
      <c r="K54" s="59"/>
      <c r="L54" s="59">
        <v>70.773380788695363</v>
      </c>
      <c r="M54" s="59">
        <v>67.32843230346478</v>
      </c>
      <c r="N54" s="59">
        <v>79.5868197110333</v>
      </c>
      <c r="O54" s="57"/>
      <c r="P54" s="57"/>
    </row>
    <row r="55" spans="1:16">
      <c r="A55" s="2" t="s">
        <v>104</v>
      </c>
      <c r="E55" s="57"/>
      <c r="F55" s="59">
        <v>5.1633457470377273</v>
      </c>
      <c r="G55" s="59">
        <v>4.0603548420984303</v>
      </c>
      <c r="H55" s="57"/>
      <c r="I55" s="59">
        <v>0.46148031655990229</v>
      </c>
      <c r="J55" s="57"/>
      <c r="K55" s="59"/>
      <c r="L55" s="59">
        <v>0.55105994427607519</v>
      </c>
      <c r="M55" s="59">
        <v>0.69944821173135341</v>
      </c>
      <c r="N55" s="59">
        <v>1.6446219492543186</v>
      </c>
      <c r="O55" s="57"/>
      <c r="P55" s="57"/>
    </row>
    <row r="56" spans="1:16">
      <c r="E56" s="57"/>
      <c r="F56" s="59"/>
      <c r="G56" s="59"/>
      <c r="H56" s="57"/>
      <c r="I56" s="59"/>
      <c r="J56" s="57"/>
      <c r="K56" s="59"/>
      <c r="L56" s="59"/>
      <c r="M56" s="59"/>
      <c r="N56" s="59"/>
      <c r="O56" s="57"/>
      <c r="P56" s="57"/>
    </row>
    <row r="57" spans="1:16">
      <c r="A57" s="11" t="s">
        <v>60</v>
      </c>
      <c r="E57" s="57"/>
      <c r="F57" s="59"/>
      <c r="G57" s="59"/>
      <c r="H57" s="57"/>
      <c r="I57" s="59"/>
      <c r="J57" s="57"/>
      <c r="K57" s="59"/>
      <c r="L57" s="59"/>
      <c r="M57" s="59"/>
      <c r="N57" s="59"/>
      <c r="O57" s="57"/>
      <c r="P57" s="57"/>
    </row>
    <row r="58" spans="1:16" ht="18">
      <c r="A58" s="2" t="s">
        <v>63</v>
      </c>
      <c r="E58" s="57"/>
      <c r="F58" s="59">
        <v>0.51983845764365533</v>
      </c>
      <c r="G58" s="59">
        <v>0.96463443658276093</v>
      </c>
      <c r="H58" s="57"/>
      <c r="I58" s="59">
        <v>0.62499329911448265</v>
      </c>
      <c r="J58" s="57"/>
      <c r="K58" s="59"/>
      <c r="L58" s="59">
        <v>1.8135915023454328</v>
      </c>
      <c r="M58" s="59">
        <v>1.9349298244659987</v>
      </c>
      <c r="N58" s="59">
        <v>2.1633885476079384</v>
      </c>
      <c r="O58" s="57"/>
      <c r="P58" s="57"/>
    </row>
    <row r="59" spans="1:16" ht="18">
      <c r="A59" s="2" t="s">
        <v>64</v>
      </c>
      <c r="E59" s="57"/>
      <c r="F59" s="59">
        <v>0.30678061342051249</v>
      </c>
      <c r="G59" s="59">
        <v>0.27528952253460887</v>
      </c>
      <c r="H59" s="57"/>
      <c r="I59" s="59">
        <v>8.9639926651024007E-2</v>
      </c>
      <c r="J59" s="57"/>
      <c r="K59" s="59"/>
      <c r="L59" s="59">
        <v>0.81883456763093099</v>
      </c>
      <c r="M59" s="59">
        <v>0.85566567327315268</v>
      </c>
      <c r="N59" s="59">
        <v>0.44847142735429768</v>
      </c>
      <c r="O59" s="57"/>
      <c r="P59" s="57"/>
    </row>
    <row r="60" spans="1:16" ht="18">
      <c r="A60" s="2" t="s">
        <v>65</v>
      </c>
      <c r="E60" s="57"/>
      <c r="F60" s="59">
        <v>1.1642E-2</v>
      </c>
      <c r="G60" s="59"/>
      <c r="H60" s="57"/>
      <c r="I60" s="59"/>
      <c r="J60" s="57"/>
      <c r="K60" s="59"/>
      <c r="L60" s="59"/>
      <c r="M60" s="59"/>
      <c r="N60" s="59"/>
      <c r="O60" s="57"/>
      <c r="P60" s="57"/>
    </row>
    <row r="61" spans="1:16" ht="18">
      <c r="A61" s="2" t="s">
        <v>66</v>
      </c>
      <c r="E61" s="57"/>
      <c r="F61" s="59">
        <v>1.8682000000000001E-2</v>
      </c>
      <c r="G61" s="59"/>
      <c r="H61" s="57"/>
      <c r="I61" s="59">
        <v>2.9015419659208792E-2</v>
      </c>
      <c r="J61" s="57"/>
      <c r="K61" s="59"/>
      <c r="L61" s="59">
        <v>5.7295999999999996E-3</v>
      </c>
      <c r="M61" s="59"/>
      <c r="N61" s="59"/>
      <c r="O61" s="57"/>
      <c r="P61" s="57"/>
    </row>
    <row r="62" spans="1:16">
      <c r="A62" s="2" t="s">
        <v>32</v>
      </c>
      <c r="E62" s="57"/>
      <c r="F62" s="59">
        <v>0.42099387698635232</v>
      </c>
      <c r="G62" s="59">
        <v>8.1427883733604489E-2</v>
      </c>
      <c r="H62" s="57"/>
      <c r="I62" s="59">
        <v>6.1089783253829549E-2</v>
      </c>
      <c r="J62" s="57"/>
      <c r="K62" s="59"/>
      <c r="L62" s="59">
        <v>0.98455739977870271</v>
      </c>
      <c r="M62" s="59">
        <v>1.091437701537747</v>
      </c>
      <c r="N62" s="59">
        <v>0.50277669441293726</v>
      </c>
      <c r="O62" s="57"/>
      <c r="P62" s="57"/>
    </row>
    <row r="63" spans="1:16" ht="18">
      <c r="A63" s="2" t="s">
        <v>67</v>
      </c>
      <c r="E63" s="57"/>
      <c r="F63" s="59">
        <v>0.68662922502589896</v>
      </c>
      <c r="G63" s="59">
        <v>2.0457687291904097E-2</v>
      </c>
      <c r="H63" s="57"/>
      <c r="I63" s="59">
        <v>3.708350803254732E-2</v>
      </c>
      <c r="J63" s="57"/>
      <c r="K63" s="59"/>
      <c r="L63" s="59">
        <v>7.1220916647007568E-2</v>
      </c>
      <c r="M63" s="59">
        <v>7.9125248814774715E-3</v>
      </c>
      <c r="N63" s="59">
        <v>3.3380951017009684E-2</v>
      </c>
      <c r="O63" s="57"/>
      <c r="P63" s="57"/>
    </row>
    <row r="64" spans="1:16" ht="18">
      <c r="A64" s="2" t="s">
        <v>68</v>
      </c>
      <c r="E64" s="57"/>
      <c r="F64" s="59">
        <v>0.26797685237534941</v>
      </c>
      <c r="G64" s="59">
        <v>7.4835890239910718E-2</v>
      </c>
      <c r="H64" s="57"/>
      <c r="I64" s="59">
        <v>0.16934641723992883</v>
      </c>
      <c r="J64" s="57"/>
      <c r="K64" s="59"/>
      <c r="L64" s="59">
        <v>0.63865305600904576</v>
      </c>
      <c r="M64" s="59">
        <v>0.73263475020094404</v>
      </c>
      <c r="N64" s="59">
        <v>0.38957789944913518</v>
      </c>
      <c r="O64" s="57"/>
      <c r="P64" s="57"/>
    </row>
    <row r="65" spans="1:16">
      <c r="A65" s="2" t="s">
        <v>33</v>
      </c>
      <c r="E65" s="57"/>
      <c r="F65" s="59">
        <v>1.2621737281372954E-2</v>
      </c>
      <c r="G65" s="59">
        <v>7.9652656787663513E-3</v>
      </c>
      <c r="H65" s="57"/>
      <c r="I65" s="59">
        <v>2.1768989365609056E-2</v>
      </c>
      <c r="J65" s="57"/>
      <c r="K65" s="59"/>
      <c r="L65" s="59">
        <v>5.9749614581741583E-3</v>
      </c>
      <c r="M65" s="59">
        <v>1.649538699151978E-2</v>
      </c>
      <c r="N65" s="59">
        <v>9.0722206322377315E-3</v>
      </c>
      <c r="O65" s="57"/>
      <c r="P65" s="57"/>
    </row>
    <row r="66" spans="1:16">
      <c r="A66" s="2" t="s">
        <v>34</v>
      </c>
      <c r="E66" s="57"/>
      <c r="F66" s="59">
        <v>4.9801172543090473E-2</v>
      </c>
      <c r="G66" s="59">
        <v>7.2668846759346123E-2</v>
      </c>
      <c r="H66" s="57"/>
      <c r="I66" s="59">
        <v>0.27327697193872708</v>
      </c>
      <c r="J66" s="57"/>
      <c r="K66" s="59"/>
      <c r="L66" s="59">
        <v>3.674862297157086E-2</v>
      </c>
      <c r="M66" s="59">
        <v>4.1681116323822258E-2</v>
      </c>
      <c r="N66" s="59">
        <v>6.6552612952460385E-2</v>
      </c>
      <c r="O66" s="57"/>
      <c r="P66" s="57"/>
    </row>
    <row r="67" spans="1:16">
      <c r="A67" s="2" t="s">
        <v>35</v>
      </c>
      <c r="E67" s="57"/>
      <c r="F67" s="59"/>
      <c r="G67" s="59"/>
      <c r="H67" s="57"/>
      <c r="I67" s="59">
        <v>2.8503474349629718E-2</v>
      </c>
      <c r="J67" s="57"/>
      <c r="K67" s="59"/>
      <c r="L67" s="59">
        <v>1.0422050330589147E-2</v>
      </c>
      <c r="M67" s="59"/>
      <c r="N67" s="59">
        <v>1.6013688894192992E-2</v>
      </c>
      <c r="O67" s="57"/>
      <c r="P67" s="57"/>
    </row>
    <row r="68" spans="1:16">
      <c r="A68" s="4" t="s">
        <v>36</v>
      </c>
      <c r="E68" s="57"/>
      <c r="F68" s="59">
        <v>0.25580601689037852</v>
      </c>
      <c r="G68" s="59">
        <v>1.4406256077834259</v>
      </c>
      <c r="H68" s="57"/>
      <c r="I68" s="59">
        <v>0.93901800642589395</v>
      </c>
      <c r="J68" s="57"/>
      <c r="K68" s="59"/>
      <c r="L68" s="59">
        <v>0.97687775657014297</v>
      </c>
      <c r="M68" s="59">
        <v>0.73773440430686832</v>
      </c>
      <c r="N68" s="59">
        <v>2.2342612936846029</v>
      </c>
      <c r="O68" s="57"/>
      <c r="P68" s="57"/>
    </row>
    <row r="69" spans="1:16">
      <c r="A69" s="2" t="s">
        <v>102</v>
      </c>
      <c r="E69" s="57"/>
      <c r="F69" s="59">
        <v>1.9219780043750589</v>
      </c>
      <c r="G69" s="59">
        <v>0.18506450772107422</v>
      </c>
      <c r="H69" s="57"/>
      <c r="I69" s="59">
        <v>1.1725962299194901</v>
      </c>
      <c r="J69" s="57"/>
      <c r="K69" s="59"/>
      <c r="L69" s="59">
        <v>4.8245747209472229</v>
      </c>
      <c r="M69" s="59">
        <v>5.6340965520313633</v>
      </c>
      <c r="N69" s="59">
        <v>2.5802728451045334</v>
      </c>
      <c r="O69" s="57"/>
      <c r="P69" s="57"/>
    </row>
    <row r="70" spans="1:16">
      <c r="A70" s="2" t="s">
        <v>103</v>
      </c>
      <c r="E70" s="57"/>
      <c r="F70" s="59">
        <v>2.1196873787719142</v>
      </c>
      <c r="G70" s="59">
        <v>0.26089499544832401</v>
      </c>
      <c r="H70" s="57"/>
      <c r="I70" s="59">
        <v>1.3940681860219539</v>
      </c>
      <c r="J70" s="57"/>
      <c r="K70" s="59"/>
      <c r="L70" s="59">
        <v>4.9099511728177809</v>
      </c>
      <c r="M70" s="59">
        <v>5.6873418044169046</v>
      </c>
      <c r="N70" s="59">
        <v>2.4499904800313934</v>
      </c>
      <c r="O70" s="57"/>
      <c r="P70" s="57"/>
    </row>
    <row r="71" spans="1:16">
      <c r="A71" s="30" t="s">
        <v>104</v>
      </c>
      <c r="B71" s="30"/>
      <c r="C71" s="30"/>
      <c r="D71" s="30"/>
      <c r="E71" s="74"/>
      <c r="F71" s="75">
        <v>3.9663711323438333</v>
      </c>
      <c r="G71" s="75">
        <v>8.580377554459416E-2</v>
      </c>
      <c r="H71" s="74"/>
      <c r="I71" s="75">
        <v>0.22147195610246526</v>
      </c>
      <c r="J71" s="74"/>
      <c r="K71" s="75"/>
      <c r="L71" s="75">
        <v>0.40660994093530578</v>
      </c>
      <c r="M71" s="75">
        <v>5.3245252385503511E-2</v>
      </c>
      <c r="N71" s="75">
        <v>0.17095486594530149</v>
      </c>
      <c r="O71" s="57"/>
      <c r="P71" s="57"/>
    </row>
    <row r="72" spans="1:16"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</row>
    <row r="73" spans="1:16">
      <c r="A73" s="24" t="s">
        <v>125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</row>
    <row r="74" spans="1:16"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</row>
  </sheetData>
  <mergeCells count="4">
    <mergeCell ref="L3:N3"/>
    <mergeCell ref="I3:J3"/>
    <mergeCell ref="F2:J2"/>
    <mergeCell ref="L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9A81-63DB-6E41-9BAB-34635DE7B129}">
  <sheetPr codeName="Sheet8"/>
  <dimension ref="A1:O67"/>
  <sheetViews>
    <sheetView workbookViewId="0">
      <selection activeCell="D3" sqref="D3:E3"/>
    </sheetView>
  </sheetViews>
  <sheetFormatPr baseColWidth="10" defaultRowHeight="16"/>
  <cols>
    <col min="1" max="1" width="8.1640625" style="141" customWidth="1"/>
    <col min="2" max="2" width="19.33203125" style="141" bestFit="1" customWidth="1"/>
    <col min="3" max="3" width="5.83203125" style="141" customWidth="1"/>
    <col min="4" max="5" width="11.33203125" style="141" bestFit="1" customWidth="1"/>
    <col min="6" max="6" width="5.83203125" style="141" customWidth="1"/>
    <col min="7" max="8" width="11" style="141" bestFit="1" customWidth="1"/>
    <col min="9" max="9" width="10.5" style="141" bestFit="1" customWidth="1"/>
    <col min="10" max="10" width="11.33203125" style="141" bestFit="1" customWidth="1"/>
    <col min="11" max="11" width="5.83203125" style="141" customWidth="1"/>
    <col min="12" max="12" width="19.33203125" style="141" bestFit="1" customWidth="1"/>
    <col min="13" max="16384" width="10.83203125" style="141"/>
  </cols>
  <sheetData>
    <row r="1" spans="1:15">
      <c r="A1" s="280" t="s">
        <v>549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130"/>
      <c r="N1" s="18"/>
    </row>
    <row r="2" spans="1:15">
      <c r="A2" s="94"/>
      <c r="B2" s="19" t="s">
        <v>441</v>
      </c>
      <c r="C2" s="94"/>
      <c r="D2" s="19" t="s">
        <v>442</v>
      </c>
      <c r="E2" s="94"/>
      <c r="F2" s="94"/>
      <c r="G2" s="278" t="s">
        <v>444</v>
      </c>
      <c r="H2" s="278"/>
      <c r="I2" s="278"/>
      <c r="J2" s="278"/>
      <c r="K2" s="278"/>
      <c r="L2" s="278"/>
      <c r="M2" s="130"/>
      <c r="N2" s="18"/>
    </row>
    <row r="3" spans="1:15">
      <c r="A3" s="130"/>
      <c r="B3" s="131" t="s">
        <v>132</v>
      </c>
      <c r="C3" s="131"/>
      <c r="D3" s="279" t="s">
        <v>566</v>
      </c>
      <c r="E3" s="279"/>
      <c r="F3" s="132"/>
      <c r="G3" s="279" t="s">
        <v>130</v>
      </c>
      <c r="H3" s="279"/>
      <c r="I3" s="279"/>
      <c r="J3" s="279"/>
      <c r="K3" s="130"/>
      <c r="L3" s="133" t="s">
        <v>131</v>
      </c>
      <c r="M3" s="133"/>
      <c r="N3" s="133"/>
      <c r="O3" s="133"/>
    </row>
    <row r="4" spans="1:15">
      <c r="A4" s="134"/>
      <c r="B4" s="134" t="s">
        <v>50</v>
      </c>
      <c r="C4" s="134"/>
      <c r="D4" s="135" t="s">
        <v>55</v>
      </c>
      <c r="E4" s="135" t="s">
        <v>52</v>
      </c>
      <c r="F4" s="135"/>
      <c r="G4" s="135" t="s">
        <v>56</v>
      </c>
      <c r="H4" s="135" t="s">
        <v>6</v>
      </c>
      <c r="I4" s="135" t="s">
        <v>62</v>
      </c>
      <c r="J4" s="135" t="s">
        <v>54</v>
      </c>
      <c r="K4" s="134"/>
      <c r="L4" s="134" t="s">
        <v>53</v>
      </c>
      <c r="M4" s="139"/>
      <c r="N4" s="198"/>
      <c r="O4" s="198"/>
    </row>
    <row r="5" spans="1:15">
      <c r="A5" s="136" t="s">
        <v>59</v>
      </c>
      <c r="B5" s="137"/>
      <c r="C5" s="130"/>
      <c r="D5" s="130"/>
      <c r="E5" s="130"/>
      <c r="F5" s="137"/>
      <c r="G5" s="137"/>
      <c r="H5" s="137"/>
      <c r="I5" s="137"/>
      <c r="J5" s="137"/>
      <c r="K5" s="137"/>
      <c r="L5" s="137"/>
      <c r="M5" s="130"/>
      <c r="N5" s="18"/>
      <c r="O5" s="18"/>
    </row>
    <row r="6" spans="1:15" ht="17" thickBot="1">
      <c r="A6" s="138" t="s">
        <v>37</v>
      </c>
      <c r="B6" s="143">
        <v>4</v>
      </c>
      <c r="C6" s="143"/>
      <c r="D6" s="143">
        <v>7</v>
      </c>
      <c r="E6" s="143">
        <v>57</v>
      </c>
      <c r="F6" s="143"/>
      <c r="G6" s="143">
        <v>21</v>
      </c>
      <c r="H6" s="143">
        <v>39</v>
      </c>
      <c r="I6" s="143">
        <v>20</v>
      </c>
      <c r="J6" s="143">
        <v>16</v>
      </c>
      <c r="K6" s="143"/>
      <c r="L6" s="143">
        <v>20</v>
      </c>
      <c r="M6" s="133"/>
      <c r="N6" s="128"/>
      <c r="O6" s="18"/>
    </row>
    <row r="7" spans="1:15" ht="17" thickTop="1">
      <c r="A7" s="139" t="s">
        <v>119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1:15" ht="18">
      <c r="A8" s="2" t="s">
        <v>63</v>
      </c>
      <c r="B8" s="140">
        <v>51.844963249999999</v>
      </c>
      <c r="C8" s="2"/>
      <c r="D8" s="140">
        <v>48.490371714285722</v>
      </c>
      <c r="E8" s="140">
        <v>49.544451631578937</v>
      </c>
      <c r="F8" s="140"/>
      <c r="G8" s="140">
        <v>45.8884548095238</v>
      </c>
      <c r="H8" s="140">
        <v>49.597986589743599</v>
      </c>
      <c r="I8" s="140">
        <v>46.312212199999991</v>
      </c>
      <c r="J8" s="140">
        <v>49.556573187499993</v>
      </c>
      <c r="K8" s="140"/>
      <c r="L8" s="140">
        <v>49.178215449999996</v>
      </c>
    </row>
    <row r="9" spans="1:15" ht="18">
      <c r="A9" s="2" t="s">
        <v>64</v>
      </c>
      <c r="B9" s="140">
        <v>25.318255999999998</v>
      </c>
      <c r="C9" s="2"/>
      <c r="D9" s="140">
        <v>26.170066571428574</v>
      </c>
      <c r="E9" s="140">
        <v>24.738697052631572</v>
      </c>
      <c r="F9" s="140"/>
      <c r="G9" s="140">
        <v>27.302032000000001</v>
      </c>
      <c r="H9" s="140">
        <v>25.449275282051286</v>
      </c>
      <c r="I9" s="140">
        <v>25.203796550000003</v>
      </c>
      <c r="J9" s="140">
        <v>25.606160499999998</v>
      </c>
      <c r="K9" s="140"/>
      <c r="L9" s="140">
        <v>25.671280649999993</v>
      </c>
    </row>
    <row r="10" spans="1:15" ht="18">
      <c r="A10" s="2" t="s">
        <v>65</v>
      </c>
      <c r="B10" s="140">
        <v>4.6599250000000002E-2</v>
      </c>
      <c r="C10" s="2"/>
      <c r="D10" s="140">
        <v>2.3919714285714287E-2</v>
      </c>
      <c r="E10" s="140">
        <v>4.647814035087719E-2</v>
      </c>
      <c r="F10" s="140"/>
      <c r="G10" s="140">
        <v>2.1381500000000005E-2</v>
      </c>
      <c r="H10" s="140">
        <v>1.9232515151515153E-2</v>
      </c>
      <c r="I10" s="140">
        <v>3.6486600000000001E-2</v>
      </c>
      <c r="J10" s="140">
        <v>5.0477312499999996E-2</v>
      </c>
      <c r="K10" s="140"/>
      <c r="L10" s="140">
        <v>3.3344421052631579E-2</v>
      </c>
    </row>
    <row r="11" spans="1:15" ht="18">
      <c r="A11" s="2" t="s">
        <v>66</v>
      </c>
      <c r="B11" s="140">
        <v>0</v>
      </c>
      <c r="C11" s="2"/>
      <c r="D11" s="140">
        <v>1.5004999999999999E-2</v>
      </c>
      <c r="E11" s="140">
        <v>1.6372399999999999E-2</v>
      </c>
      <c r="F11" s="140"/>
      <c r="G11" s="140">
        <v>1.2024999999999999E-2</v>
      </c>
      <c r="H11" s="140">
        <v>1.6091249999999998E-2</v>
      </c>
      <c r="I11" s="140">
        <v>4.2618499999999993E-3</v>
      </c>
      <c r="J11" s="140">
        <v>1.7925599999999996E-2</v>
      </c>
      <c r="K11" s="140"/>
      <c r="L11" s="140">
        <v>1.7580999999999999E-2</v>
      </c>
    </row>
    <row r="12" spans="1:15">
      <c r="A12" s="2" t="s">
        <v>32</v>
      </c>
      <c r="B12" s="140">
        <v>13.138168750000002</v>
      </c>
      <c r="C12" s="2"/>
      <c r="D12" s="140">
        <v>16.522643142857145</v>
      </c>
      <c r="E12" s="140">
        <v>14.977376789473682</v>
      </c>
      <c r="F12" s="140"/>
      <c r="G12" s="140">
        <v>18.156863904761902</v>
      </c>
      <c r="H12" s="140">
        <v>15.658098974358978</v>
      </c>
      <c r="I12" s="140">
        <v>16.055731949999995</v>
      </c>
      <c r="J12" s="140">
        <v>15.369382500000002</v>
      </c>
      <c r="K12" s="140"/>
      <c r="L12" s="140">
        <v>15.688596200000001</v>
      </c>
    </row>
    <row r="13" spans="1:15" ht="18">
      <c r="A13" s="2" t="s">
        <v>67</v>
      </c>
      <c r="B13" s="140">
        <v>5.1099499999999999E-2</v>
      </c>
      <c r="C13" s="2"/>
      <c r="D13" s="140">
        <v>0.12939957142857142</v>
      </c>
      <c r="E13" s="140">
        <v>0.10276380701754385</v>
      </c>
      <c r="F13" s="140"/>
      <c r="G13" s="140">
        <v>5.4569095238095243E-2</v>
      </c>
      <c r="H13" s="140">
        <v>0.15326217948717949</v>
      </c>
      <c r="I13" s="140">
        <v>6.8156499999999995E-2</v>
      </c>
      <c r="J13" s="140">
        <v>6.6467749999999992E-2</v>
      </c>
      <c r="K13" s="140"/>
      <c r="L13" s="140">
        <v>0.14580589999999999</v>
      </c>
    </row>
    <row r="14" spans="1:15" ht="18">
      <c r="A14" s="2" t="s">
        <v>68</v>
      </c>
      <c r="B14" s="140">
        <v>3.6069019999999998</v>
      </c>
      <c r="C14" s="2"/>
      <c r="D14" s="140">
        <v>3.8692981428571431</v>
      </c>
      <c r="E14" s="140">
        <v>4.4881919649122803</v>
      </c>
      <c r="F14" s="140"/>
      <c r="G14" s="140">
        <v>3.0140060476190476</v>
      </c>
      <c r="H14" s="140">
        <v>4.370427358974359</v>
      </c>
      <c r="I14" s="140">
        <v>4.0767063000000006</v>
      </c>
      <c r="J14" s="140">
        <v>4.4487993125000003</v>
      </c>
      <c r="K14" s="140"/>
      <c r="L14" s="140">
        <v>4.29818385</v>
      </c>
    </row>
    <row r="15" spans="1:15">
      <c r="A15" s="130" t="s">
        <v>33</v>
      </c>
      <c r="B15" s="140">
        <v>8.6420749999999991E-2</v>
      </c>
      <c r="C15" s="140"/>
      <c r="D15" s="140">
        <v>0.17001071428571429</v>
      </c>
      <c r="E15" s="140">
        <v>0.13249405263157896</v>
      </c>
      <c r="F15" s="140"/>
      <c r="G15" s="140">
        <v>0.13148347619047623</v>
      </c>
      <c r="H15" s="140">
        <v>7.2801974358974356E-2</v>
      </c>
      <c r="I15" s="140">
        <v>8.8663400000000003E-2</v>
      </c>
      <c r="J15" s="140">
        <v>9.8413562499999996E-2</v>
      </c>
      <c r="K15" s="140"/>
      <c r="L15" s="140">
        <v>0.1592895</v>
      </c>
    </row>
    <row r="16" spans="1:15">
      <c r="A16" s="130" t="s">
        <v>34</v>
      </c>
      <c r="B16" s="140">
        <v>0.304344</v>
      </c>
      <c r="C16" s="140"/>
      <c r="D16" s="140">
        <v>0.24770728571428569</v>
      </c>
      <c r="E16" s="140">
        <v>0.33257536842105262</v>
      </c>
      <c r="F16" s="140"/>
      <c r="G16" s="140">
        <v>0.36971399999999999</v>
      </c>
      <c r="H16" s="140">
        <v>0.24091648717948713</v>
      </c>
      <c r="I16" s="140">
        <v>0.34099155000000003</v>
      </c>
      <c r="J16" s="140">
        <v>0.32858318749999998</v>
      </c>
      <c r="K16" s="140"/>
      <c r="L16" s="140">
        <v>0.27512309999999995</v>
      </c>
    </row>
    <row r="17" spans="1:12">
      <c r="A17" s="130" t="s">
        <v>35</v>
      </c>
      <c r="B17" s="140"/>
      <c r="C17" s="140"/>
      <c r="D17" s="140"/>
      <c r="E17" s="140">
        <v>1.6986405405405403E-2</v>
      </c>
      <c r="F17" s="140"/>
      <c r="G17" s="140">
        <v>1.5449000000000003E-2</v>
      </c>
      <c r="H17" s="140">
        <v>1.5835222222222223E-2</v>
      </c>
      <c r="I17" s="140">
        <v>7.277399999999999E-3</v>
      </c>
      <c r="J17" s="140">
        <v>1.8694999999999996E-2</v>
      </c>
      <c r="K17" s="140"/>
      <c r="L17" s="140">
        <v>1.2769800000000001E-2</v>
      </c>
    </row>
    <row r="18" spans="1:12">
      <c r="A18" s="130" t="s">
        <v>126</v>
      </c>
      <c r="B18" s="140"/>
      <c r="C18" s="140"/>
      <c r="D18" s="140"/>
      <c r="E18" s="140">
        <v>2.6269166666666666E-2</v>
      </c>
      <c r="F18" s="140"/>
      <c r="G18" s="140">
        <v>2.449575E-2</v>
      </c>
      <c r="H18" s="140"/>
      <c r="I18" s="140"/>
      <c r="J18" s="140"/>
      <c r="K18" s="140"/>
      <c r="L18" s="140"/>
    </row>
    <row r="19" spans="1:12">
      <c r="A19" s="130" t="s">
        <v>92</v>
      </c>
      <c r="B19" s="140">
        <v>5.2919999999999998E-3</v>
      </c>
      <c r="C19" s="140"/>
      <c r="D19" s="140"/>
      <c r="E19" s="140"/>
      <c r="F19" s="140"/>
      <c r="G19" s="140"/>
      <c r="H19" s="140"/>
      <c r="I19" s="140">
        <v>1.7401199999999999E-2</v>
      </c>
      <c r="J19" s="140"/>
      <c r="K19" s="140"/>
      <c r="L19" s="140"/>
    </row>
    <row r="20" spans="1:12">
      <c r="A20" s="130" t="s">
        <v>36</v>
      </c>
      <c r="B20" s="140">
        <v>94.402045500000014</v>
      </c>
      <c r="C20" s="140"/>
      <c r="D20" s="140">
        <v>95.625560428571433</v>
      </c>
      <c r="E20" s="140">
        <v>94.38245777192985</v>
      </c>
      <c r="F20" s="140"/>
      <c r="G20" s="140">
        <v>94.950252476190485</v>
      </c>
      <c r="H20" s="140">
        <v>95.56599756410256</v>
      </c>
      <c r="I20" s="140">
        <v>92.211685500000002</v>
      </c>
      <c r="J20" s="140">
        <v>95.545648750000012</v>
      </c>
      <c r="K20" s="140"/>
      <c r="L20" s="140">
        <v>95.454880499999987</v>
      </c>
    </row>
    <row r="21" spans="1:12">
      <c r="A21" s="13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</row>
    <row r="22" spans="1:12">
      <c r="A22" s="139" t="s">
        <v>60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</row>
    <row r="23" spans="1:12" ht="18">
      <c r="A23" s="2" t="s">
        <v>63</v>
      </c>
      <c r="B23" s="140">
        <v>1.1248583577611013</v>
      </c>
      <c r="C23" s="140"/>
      <c r="D23" s="140">
        <v>0.63400204535707083</v>
      </c>
      <c r="E23" s="140">
        <v>0.52647803048256903</v>
      </c>
      <c r="F23" s="140"/>
      <c r="G23" s="140">
        <v>0.41351431942442923</v>
      </c>
      <c r="H23" s="140">
        <v>0.93941740970675724</v>
      </c>
      <c r="I23" s="140">
        <v>0.56367182816603634</v>
      </c>
      <c r="J23" s="140">
        <v>0.67346714447480904</v>
      </c>
      <c r="K23" s="140"/>
      <c r="L23" s="140">
        <v>0.36019042286077074</v>
      </c>
    </row>
    <row r="24" spans="1:12" ht="18">
      <c r="A24" s="2" t="s">
        <v>64</v>
      </c>
      <c r="B24" s="140">
        <v>0.56489210488847619</v>
      </c>
      <c r="C24" s="140"/>
      <c r="D24" s="140">
        <v>0.34512417334800183</v>
      </c>
      <c r="E24" s="140">
        <v>0.17399415707899979</v>
      </c>
      <c r="F24" s="140"/>
      <c r="G24" s="140">
        <v>0.27829298102251904</v>
      </c>
      <c r="H24" s="140">
        <v>0.34339750296825311</v>
      </c>
      <c r="I24" s="140">
        <v>0.32747752438842015</v>
      </c>
      <c r="J24" s="140">
        <v>0.3220766661062755</v>
      </c>
      <c r="K24" s="140"/>
      <c r="L24" s="140">
        <v>0.23818960447975296</v>
      </c>
    </row>
    <row r="25" spans="1:12" ht="18">
      <c r="A25" s="2" t="s">
        <v>65</v>
      </c>
      <c r="B25" s="140">
        <v>9.3675640910537688E-3</v>
      </c>
      <c r="C25" s="140"/>
      <c r="D25" s="140">
        <v>1.0462641394618317E-2</v>
      </c>
      <c r="E25" s="140">
        <v>2.0497396613223865E-2</v>
      </c>
      <c r="F25" s="140"/>
      <c r="G25" s="140">
        <v>1.2233280263281784E-2</v>
      </c>
      <c r="H25" s="140">
        <v>1.4049850703132163E-2</v>
      </c>
      <c r="I25" s="140">
        <v>2.2275007901469437E-2</v>
      </c>
      <c r="J25" s="140">
        <v>2.0998747336845335E-2</v>
      </c>
      <c r="K25" s="140"/>
      <c r="L25" s="140">
        <v>1.4706532038002559E-2</v>
      </c>
    </row>
    <row r="26" spans="1:12" ht="18">
      <c r="A26" s="2" t="s">
        <v>66</v>
      </c>
      <c r="B26" s="140"/>
      <c r="C26" s="140"/>
      <c r="D26" s="140"/>
      <c r="E26" s="140">
        <v>8.9505431840134347E-3</v>
      </c>
      <c r="F26" s="140"/>
      <c r="G26" s="140"/>
      <c r="H26" s="140">
        <v>7.2805436806404967E-3</v>
      </c>
      <c r="I26" s="140">
        <v>1.3409699792942499E-2</v>
      </c>
      <c r="J26" s="140">
        <v>6.8175453940549592E-3</v>
      </c>
      <c r="K26" s="140"/>
      <c r="L26" s="140">
        <v>5.3165073748342225E-3</v>
      </c>
    </row>
    <row r="27" spans="1:12">
      <c r="A27" s="2" t="s">
        <v>32</v>
      </c>
      <c r="B27" s="140">
        <v>9.8180711281119604E-2</v>
      </c>
      <c r="C27" s="140"/>
      <c r="D27" s="140">
        <v>0.14740787035717567</v>
      </c>
      <c r="E27" s="140">
        <v>0.14845043179879305</v>
      </c>
      <c r="F27" s="140"/>
      <c r="G27" s="140">
        <v>0.30556589663436301</v>
      </c>
      <c r="H27" s="140">
        <v>0.276235842863718</v>
      </c>
      <c r="I27" s="140">
        <v>0.37567311457896868</v>
      </c>
      <c r="J27" s="140">
        <v>0.17145390575739752</v>
      </c>
      <c r="K27" s="140"/>
      <c r="L27" s="140">
        <v>0.17373449695149618</v>
      </c>
    </row>
    <row r="28" spans="1:12" ht="18">
      <c r="A28" s="2" t="s">
        <v>67</v>
      </c>
      <c r="B28" s="140">
        <v>6.4509919650650128E-3</v>
      </c>
      <c r="C28" s="140"/>
      <c r="D28" s="140">
        <v>1.8805246177849514E-2</v>
      </c>
      <c r="E28" s="140">
        <v>1.5281740081541746E-2</v>
      </c>
      <c r="F28" s="140"/>
      <c r="G28" s="140">
        <v>1.2128234626766782E-2</v>
      </c>
      <c r="H28" s="140">
        <v>1.0739335154093888E-2</v>
      </c>
      <c r="I28" s="140">
        <v>8.2442102299607467E-3</v>
      </c>
      <c r="J28" s="140">
        <v>8.1031374170749439E-3</v>
      </c>
      <c r="K28" s="140"/>
      <c r="L28" s="140">
        <v>1.5230374773700366E-2</v>
      </c>
    </row>
    <row r="29" spans="1:12" ht="18">
      <c r="A29" s="2" t="s">
        <v>68</v>
      </c>
      <c r="B29" s="140">
        <v>0.1151556821698346</v>
      </c>
      <c r="C29" s="140"/>
      <c r="D29" s="140">
        <v>0.17599699864269855</v>
      </c>
      <c r="E29" s="140">
        <v>0.1173805877623023</v>
      </c>
      <c r="F29" s="140"/>
      <c r="G29" s="140">
        <v>0.13794706879593518</v>
      </c>
      <c r="H29" s="140">
        <v>0.12069093291325164</v>
      </c>
      <c r="I29" s="140">
        <v>0.2080597490450127</v>
      </c>
      <c r="J29" s="140">
        <v>8.5309569244311698E-2</v>
      </c>
      <c r="K29" s="140"/>
      <c r="L29" s="140">
        <v>0.12232202870211065</v>
      </c>
    </row>
    <row r="30" spans="1:12">
      <c r="A30" s="130" t="s">
        <v>33</v>
      </c>
      <c r="B30" s="140">
        <v>1.0127198938173043E-2</v>
      </c>
      <c r="C30" s="140"/>
      <c r="D30" s="140">
        <v>2.2815626507996251E-2</v>
      </c>
      <c r="E30" s="140">
        <v>1.6199040436400868E-2</v>
      </c>
      <c r="F30" s="140"/>
      <c r="G30" s="140">
        <v>1.6010470456786052E-2</v>
      </c>
      <c r="H30" s="140">
        <v>1.6630651020501933E-2</v>
      </c>
      <c r="I30" s="140">
        <v>1.0955731562207881E-2</v>
      </c>
      <c r="J30" s="140">
        <v>1.1388361239294558E-2</v>
      </c>
      <c r="K30" s="140"/>
      <c r="L30" s="140">
        <v>1.7518590889019647E-2</v>
      </c>
    </row>
    <row r="31" spans="1:12">
      <c r="A31" s="130" t="s">
        <v>34</v>
      </c>
      <c r="B31" s="140">
        <v>4.2693777782404498E-2</v>
      </c>
      <c r="C31" s="140"/>
      <c r="D31" s="140">
        <v>2.8242937139853454E-2</v>
      </c>
      <c r="E31" s="140">
        <v>5.2979362265793896E-2</v>
      </c>
      <c r="F31" s="140"/>
      <c r="G31" s="140">
        <v>2.6341946997137471E-2</v>
      </c>
      <c r="H31" s="140">
        <v>2.2201535313775007E-2</v>
      </c>
      <c r="I31" s="140">
        <v>9.8217189841750346E-2</v>
      </c>
      <c r="J31" s="140">
        <v>6.3268916860098071E-2</v>
      </c>
      <c r="K31" s="140"/>
      <c r="L31" s="140">
        <v>2.4765745357565764E-2</v>
      </c>
    </row>
    <row r="32" spans="1:12">
      <c r="A32" s="130" t="s">
        <v>35</v>
      </c>
      <c r="B32" s="140"/>
      <c r="C32" s="140"/>
      <c r="D32" s="140"/>
      <c r="E32" s="140">
        <v>1.076941437033046E-2</v>
      </c>
      <c r="F32" s="140"/>
      <c r="G32" s="140">
        <v>6.6876529515219312E-3</v>
      </c>
      <c r="H32" s="140">
        <v>8.835668722727074E-3</v>
      </c>
      <c r="I32" s="140">
        <v>1.5504565146399545E-2</v>
      </c>
      <c r="J32" s="140">
        <v>1.0854286680078682E-2</v>
      </c>
      <c r="K32" s="140"/>
      <c r="L32" s="140">
        <v>2.2010208540584075E-3</v>
      </c>
    </row>
    <row r="33" spans="1:14">
      <c r="A33" s="130" t="s">
        <v>126</v>
      </c>
      <c r="B33" s="140"/>
      <c r="C33" s="140"/>
      <c r="D33" s="140"/>
      <c r="E33" s="140">
        <v>8.6382853026336758E-3</v>
      </c>
      <c r="F33" s="140"/>
      <c r="G33" s="140">
        <v>4.483849350725334E-3</v>
      </c>
      <c r="H33" s="140"/>
      <c r="I33" s="140"/>
      <c r="J33" s="140"/>
      <c r="K33" s="140"/>
      <c r="L33" s="140"/>
    </row>
    <row r="34" spans="1:14">
      <c r="A34" s="130" t="s">
        <v>92</v>
      </c>
      <c r="B34" s="140">
        <v>1.2528713581210162E-2</v>
      </c>
      <c r="C34" s="140"/>
      <c r="D34" s="140"/>
      <c r="E34" s="140"/>
      <c r="F34" s="140"/>
      <c r="G34" s="140"/>
      <c r="H34" s="140"/>
      <c r="I34" s="140">
        <v>8.8108157839638934E-3</v>
      </c>
      <c r="J34" s="140"/>
      <c r="K34" s="140"/>
      <c r="L34" s="140"/>
    </row>
    <row r="35" spans="1:14">
      <c r="A35" s="130" t="s">
        <v>36</v>
      </c>
      <c r="B35" s="140">
        <v>0.76603413679983356</v>
      </c>
      <c r="C35" s="140"/>
      <c r="D35" s="140">
        <v>1.0601076184034912</v>
      </c>
      <c r="E35" s="140">
        <v>0.59276815437933683</v>
      </c>
      <c r="F35" s="140"/>
      <c r="G35" s="140">
        <v>0.45553616548836656</v>
      </c>
      <c r="H35" s="140">
        <v>1.281570990990422</v>
      </c>
      <c r="I35" s="140">
        <v>0.62487683504022817</v>
      </c>
      <c r="J35" s="140">
        <v>0.94593420527292904</v>
      </c>
      <c r="K35" s="140"/>
      <c r="L35" s="140">
        <v>0.47875186067303405</v>
      </c>
    </row>
    <row r="36" spans="1:14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</row>
    <row r="37" spans="1:14">
      <c r="A37" s="136" t="s">
        <v>61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8"/>
      <c r="N37" s="18"/>
    </row>
    <row r="38" spans="1:14" ht="17" thickBot="1">
      <c r="A38" s="138" t="s">
        <v>37</v>
      </c>
      <c r="B38" s="143">
        <v>4</v>
      </c>
      <c r="C38" s="143"/>
      <c r="D38" s="143"/>
      <c r="E38" s="143">
        <v>6</v>
      </c>
      <c r="F38" s="143"/>
      <c r="G38" s="143">
        <v>13</v>
      </c>
      <c r="H38" s="143">
        <v>6</v>
      </c>
      <c r="I38" s="143"/>
      <c r="J38" s="143">
        <v>3</v>
      </c>
      <c r="K38" s="143"/>
      <c r="L38" s="143">
        <v>6</v>
      </c>
      <c r="M38" s="128"/>
      <c r="N38" s="18"/>
    </row>
    <row r="39" spans="1:14" ht="17" thickTop="1">
      <c r="A39" s="139" t="s">
        <v>119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8"/>
      <c r="N39" s="18"/>
    </row>
    <row r="40" spans="1:14" ht="18">
      <c r="A40" s="2" t="s">
        <v>63</v>
      </c>
      <c r="B40" s="140">
        <v>51.182991999999999</v>
      </c>
      <c r="C40" s="140"/>
      <c r="D40" s="140"/>
      <c r="E40" s="140">
        <v>49.609170333333338</v>
      </c>
      <c r="F40" s="140"/>
      <c r="G40" s="140">
        <v>46.008919076923078</v>
      </c>
      <c r="H40" s="140">
        <v>49.23163233333333</v>
      </c>
      <c r="I40" s="140"/>
      <c r="J40" s="140">
        <v>49.454179000000003</v>
      </c>
      <c r="K40" s="140"/>
      <c r="L40" s="140">
        <v>47.519820500000002</v>
      </c>
    </row>
    <row r="41" spans="1:14" ht="18">
      <c r="A41" s="2" t="s">
        <v>64</v>
      </c>
      <c r="B41" s="140">
        <v>25.488992249999999</v>
      </c>
      <c r="C41" s="140"/>
      <c r="D41" s="140"/>
      <c r="E41" s="140">
        <v>24.718193166666666</v>
      </c>
      <c r="F41" s="140"/>
      <c r="G41" s="140">
        <v>27.160571692307691</v>
      </c>
      <c r="H41" s="140">
        <v>25.489007166666667</v>
      </c>
      <c r="I41" s="140"/>
      <c r="J41" s="140">
        <v>25.652739999999998</v>
      </c>
      <c r="K41" s="140"/>
      <c r="L41" s="140">
        <v>25.07531183333333</v>
      </c>
    </row>
    <row r="42" spans="1:14" ht="18">
      <c r="A42" s="2" t="s">
        <v>65</v>
      </c>
      <c r="B42" s="140">
        <v>5.9483750000000002E-2</v>
      </c>
      <c r="C42" s="140"/>
      <c r="D42" s="140"/>
      <c r="E42" s="140">
        <v>4.4220666666666665E-2</v>
      </c>
      <c r="F42" s="140"/>
      <c r="G42" s="140">
        <v>2.5282153846153847E-2</v>
      </c>
      <c r="H42" s="140">
        <v>2.13186E-2</v>
      </c>
      <c r="I42" s="140"/>
      <c r="J42" s="140">
        <v>5.1448000000000001E-2</v>
      </c>
      <c r="K42" s="140"/>
      <c r="L42" s="140">
        <v>2.8063166666666663E-2</v>
      </c>
    </row>
    <row r="43" spans="1:14" ht="18">
      <c r="A43" s="2" t="s">
        <v>66</v>
      </c>
      <c r="B43" s="140">
        <v>0</v>
      </c>
      <c r="C43" s="140"/>
      <c r="D43" s="140"/>
      <c r="E43" s="140"/>
      <c r="F43" s="140"/>
      <c r="G43" s="140">
        <v>1.3925999999999999E-2</v>
      </c>
      <c r="H43" s="140">
        <v>1.7285000000000002E-2</v>
      </c>
      <c r="I43" s="140"/>
      <c r="J43" s="140">
        <v>1.8398999999999999E-2</v>
      </c>
      <c r="K43" s="140"/>
      <c r="L43" s="140"/>
    </row>
    <row r="44" spans="1:14">
      <c r="A44" s="2" t="s">
        <v>32</v>
      </c>
      <c r="B44" s="140">
        <v>13.301287500000001</v>
      </c>
      <c r="C44" s="140"/>
      <c r="D44" s="140"/>
      <c r="E44" s="140">
        <v>14.973566666666665</v>
      </c>
      <c r="F44" s="140"/>
      <c r="G44" s="140">
        <v>17.995781153846153</v>
      </c>
      <c r="H44" s="140">
        <v>15.686012500000002</v>
      </c>
      <c r="I44" s="140"/>
      <c r="J44" s="140">
        <v>15.447974333333333</v>
      </c>
      <c r="K44" s="140"/>
      <c r="L44" s="140">
        <v>15.051854499999999</v>
      </c>
    </row>
    <row r="45" spans="1:14" ht="18">
      <c r="A45" s="2" t="s">
        <v>67</v>
      </c>
      <c r="B45" s="140">
        <v>5.107275E-2</v>
      </c>
      <c r="C45" s="140"/>
      <c r="D45" s="140"/>
      <c r="E45" s="140">
        <v>0.10196766666666666</v>
      </c>
      <c r="F45" s="140"/>
      <c r="G45" s="140">
        <v>5.5193384615384616E-2</v>
      </c>
      <c r="H45" s="140">
        <v>0.1579491666666667</v>
      </c>
      <c r="I45" s="140"/>
      <c r="J45" s="140">
        <v>6.4288666666666675E-2</v>
      </c>
      <c r="K45" s="140"/>
      <c r="L45" s="140">
        <v>0.123207</v>
      </c>
    </row>
    <row r="46" spans="1:14" ht="18">
      <c r="A46" s="2" t="s">
        <v>68</v>
      </c>
      <c r="B46" s="140">
        <v>3.5091762500000003</v>
      </c>
      <c r="C46" s="140"/>
      <c r="D46" s="140"/>
      <c r="E46" s="140">
        <v>4.5394133333333331</v>
      </c>
      <c r="F46" s="140"/>
      <c r="G46" s="140">
        <v>3.0673353076923076</v>
      </c>
      <c r="H46" s="140">
        <v>4.3347635000000002</v>
      </c>
      <c r="I46" s="140"/>
      <c r="J46" s="140">
        <v>4.4213060000000004</v>
      </c>
      <c r="K46" s="140"/>
      <c r="L46" s="140">
        <v>4.1060764999999995</v>
      </c>
    </row>
    <row r="47" spans="1:14">
      <c r="A47" s="130" t="s">
        <v>33</v>
      </c>
      <c r="B47" s="140">
        <v>8.5075750000000006E-2</v>
      </c>
      <c r="C47" s="140"/>
      <c r="D47" s="140"/>
      <c r="E47" s="140">
        <v>0.1350315</v>
      </c>
      <c r="F47" s="140"/>
      <c r="G47" s="140">
        <v>0.14618807692307695</v>
      </c>
      <c r="H47" s="140">
        <v>7.1988333333333335E-2</v>
      </c>
      <c r="I47" s="140"/>
      <c r="J47" s="140">
        <v>9.6074000000000007E-2</v>
      </c>
      <c r="K47" s="140"/>
      <c r="L47" s="140">
        <v>0.15619100000000002</v>
      </c>
    </row>
    <row r="48" spans="1:14">
      <c r="A48" s="130" t="s">
        <v>34</v>
      </c>
      <c r="B48" s="140">
        <v>0.31988225000000003</v>
      </c>
      <c r="C48" s="140"/>
      <c r="D48" s="140"/>
      <c r="E48" s="140">
        <v>0.36159283333333336</v>
      </c>
      <c r="F48" s="140"/>
      <c r="G48" s="140">
        <v>0.41248230769230765</v>
      </c>
      <c r="H48" s="140">
        <v>0.25731433333333337</v>
      </c>
      <c r="I48" s="140"/>
      <c r="J48" s="140">
        <v>0.41595399999999999</v>
      </c>
      <c r="K48" s="140"/>
      <c r="L48" s="140">
        <v>0.27248533333333341</v>
      </c>
    </row>
    <row r="49" spans="1:12">
      <c r="A49" s="130" t="s">
        <v>35</v>
      </c>
      <c r="B49" s="140"/>
      <c r="C49" s="140"/>
      <c r="D49" s="140"/>
      <c r="E49" s="140">
        <v>1.6410750000000002E-2</v>
      </c>
      <c r="F49" s="140"/>
      <c r="G49" s="140">
        <v>1.5702000000000001E-2</v>
      </c>
      <c r="H49" s="140">
        <v>1.1613E-2</v>
      </c>
      <c r="I49" s="140"/>
      <c r="J49" s="140">
        <v>1.6435999999999999E-2</v>
      </c>
      <c r="K49" s="140"/>
      <c r="L49" s="140"/>
    </row>
    <row r="50" spans="1:12">
      <c r="A50" s="130" t="s">
        <v>126</v>
      </c>
      <c r="B50" s="140"/>
      <c r="C50" s="140"/>
      <c r="D50" s="140"/>
      <c r="E50" s="140">
        <v>2.4330000000000001E-2</v>
      </c>
      <c r="F50" s="140"/>
      <c r="G50" s="140">
        <v>2.2551000000000002E-2</v>
      </c>
      <c r="H50" s="140"/>
      <c r="I50" s="140"/>
      <c r="J50" s="140"/>
      <c r="K50" s="140"/>
      <c r="L50" s="140"/>
    </row>
    <row r="51" spans="1:12">
      <c r="A51" s="130" t="s">
        <v>92</v>
      </c>
      <c r="B51" s="140">
        <v>2.0964999999999998E-3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</row>
    <row r="52" spans="1:12">
      <c r="A52" s="130" t="s">
        <v>36</v>
      </c>
      <c r="B52" s="140">
        <v>94.000058999999993</v>
      </c>
      <c r="C52" s="140"/>
      <c r="D52" s="140"/>
      <c r="E52" s="140">
        <v>94.498151666666658</v>
      </c>
      <c r="F52" s="140"/>
      <c r="G52" s="140">
        <v>94.88059830769231</v>
      </c>
      <c r="H52" s="140">
        <v>95.254130000000018</v>
      </c>
      <c r="I52" s="140"/>
      <c r="J52" s="140">
        <v>95.621054333333333</v>
      </c>
      <c r="K52" s="140"/>
      <c r="L52" s="140">
        <v>92.333009833333321</v>
      </c>
    </row>
    <row r="53" spans="1:12">
      <c r="A53" s="13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</row>
    <row r="54" spans="1:12">
      <c r="A54" s="139" t="s">
        <v>60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</row>
    <row r="55" spans="1:12" ht="18">
      <c r="A55" s="2" t="s">
        <v>63</v>
      </c>
      <c r="B55" s="140">
        <v>1.0733801843609123</v>
      </c>
      <c r="C55" s="140"/>
      <c r="D55" s="140"/>
      <c r="E55" s="140">
        <v>0.43851277233241903</v>
      </c>
      <c r="F55" s="140"/>
      <c r="G55" s="140">
        <v>1.2854500418972497</v>
      </c>
      <c r="H55" s="140">
        <v>1.505437812725938</v>
      </c>
      <c r="I55" s="140"/>
      <c r="J55" s="140">
        <v>0.23169180916898707</v>
      </c>
      <c r="K55" s="140"/>
      <c r="L55" s="140">
        <v>0.38343530208002402</v>
      </c>
    </row>
    <row r="56" spans="1:12" ht="18">
      <c r="A56" s="2" t="s">
        <v>64</v>
      </c>
      <c r="B56" s="140">
        <v>0.41728486915415419</v>
      </c>
      <c r="C56" s="140"/>
      <c r="D56" s="140"/>
      <c r="E56" s="140">
        <v>0.1842485910607366</v>
      </c>
      <c r="F56" s="140"/>
      <c r="G56" s="140">
        <v>0.74992458074146151</v>
      </c>
      <c r="H56" s="140">
        <v>0.36843888100452465</v>
      </c>
      <c r="I56" s="140"/>
      <c r="J56" s="140">
        <v>7.7238513010025933E-2</v>
      </c>
      <c r="K56" s="140"/>
      <c r="L56" s="140">
        <v>0.28125177921973549</v>
      </c>
    </row>
    <row r="57" spans="1:12" ht="18">
      <c r="A57" s="2" t="s">
        <v>65</v>
      </c>
      <c r="B57" s="140">
        <v>7.6192509474357108E-3</v>
      </c>
      <c r="C57" s="140"/>
      <c r="D57" s="140"/>
      <c r="E57" s="140">
        <v>1.1262007257441574E-2</v>
      </c>
      <c r="F57" s="140"/>
      <c r="G57" s="140">
        <v>1.2823876632962255E-2</v>
      </c>
      <c r="H57" s="140">
        <v>1.5020704151270664E-2</v>
      </c>
      <c r="I57" s="140"/>
      <c r="J57" s="140">
        <v>7.7085269669373317E-3</v>
      </c>
      <c r="K57" s="140"/>
      <c r="L57" s="140">
        <v>1.4639273939190676E-2</v>
      </c>
    </row>
    <row r="58" spans="1:12" ht="18">
      <c r="A58" s="2" t="s">
        <v>66</v>
      </c>
      <c r="B58" s="140"/>
      <c r="C58" s="140"/>
      <c r="D58" s="140"/>
      <c r="E58" s="140"/>
      <c r="F58" s="140"/>
      <c r="G58" s="140"/>
      <c r="H58" s="140">
        <v>1.0377499120693759E-2</v>
      </c>
      <c r="I58" s="140"/>
      <c r="J58" s="140"/>
      <c r="K58" s="140"/>
      <c r="L58" s="140"/>
    </row>
    <row r="59" spans="1:12">
      <c r="A59" s="2" t="s">
        <v>32</v>
      </c>
      <c r="B59" s="140">
        <v>0.15551008337296593</v>
      </c>
      <c r="C59" s="140"/>
      <c r="D59" s="140"/>
      <c r="E59" s="140">
        <v>8.9247517412343769E-2</v>
      </c>
      <c r="F59" s="140"/>
      <c r="G59" s="140">
        <v>0.78595423831664513</v>
      </c>
      <c r="H59" s="140">
        <v>0.10853829530815311</v>
      </c>
      <c r="I59" s="140"/>
      <c r="J59" s="140">
        <v>7.893872459910542E-2</v>
      </c>
      <c r="K59" s="140"/>
      <c r="L59" s="140">
        <v>0.34269158990731036</v>
      </c>
    </row>
    <row r="60" spans="1:12" ht="18">
      <c r="A60" s="2" t="s">
        <v>67</v>
      </c>
      <c r="B60" s="140">
        <v>8.4285273328144322E-3</v>
      </c>
      <c r="C60" s="140"/>
      <c r="D60" s="140"/>
      <c r="E60" s="140">
        <v>5.2992406500051211E-3</v>
      </c>
      <c r="F60" s="140"/>
      <c r="G60" s="140">
        <v>1.5940076569001923E-2</v>
      </c>
      <c r="H60" s="140">
        <v>4.3893218458740026E-3</v>
      </c>
      <c r="I60" s="140"/>
      <c r="J60" s="140">
        <v>2.3173004408866211E-3</v>
      </c>
      <c r="K60" s="140"/>
      <c r="L60" s="140">
        <v>2.473547250407802E-2</v>
      </c>
    </row>
    <row r="61" spans="1:12" ht="18">
      <c r="A61" s="2" t="s">
        <v>68</v>
      </c>
      <c r="B61" s="140">
        <v>9.1355741996147294E-2</v>
      </c>
      <c r="C61" s="140"/>
      <c r="D61" s="140"/>
      <c r="E61" s="140">
        <v>0.15634142857050598</v>
      </c>
      <c r="F61" s="140"/>
      <c r="G61" s="140">
        <v>0.39558868695602217</v>
      </c>
      <c r="H61" s="140">
        <v>0.10205596603236904</v>
      </c>
      <c r="I61" s="140"/>
      <c r="J61" s="140">
        <v>8.6401734218706117E-2</v>
      </c>
      <c r="K61" s="140"/>
      <c r="L61" s="140">
        <v>6.7311889241054773E-2</v>
      </c>
    </row>
    <row r="62" spans="1:12">
      <c r="A62" s="130" t="s">
        <v>33</v>
      </c>
      <c r="B62" s="140">
        <v>1.6059511771325218E-2</v>
      </c>
      <c r="C62" s="140"/>
      <c r="D62" s="140"/>
      <c r="E62" s="140">
        <v>1.9076490106935295E-2</v>
      </c>
      <c r="F62" s="140"/>
      <c r="G62" s="140">
        <v>1.5777688644866807E-2</v>
      </c>
      <c r="H62" s="140">
        <v>1.2336835293812859E-2</v>
      </c>
      <c r="I62" s="140"/>
      <c r="J62" s="140">
        <v>1.358839563745478E-2</v>
      </c>
      <c r="K62" s="140"/>
      <c r="L62" s="140">
        <v>1.7368397462057355E-2</v>
      </c>
    </row>
    <row r="63" spans="1:12">
      <c r="A63" s="130" t="s">
        <v>34</v>
      </c>
      <c r="B63" s="140">
        <v>2.3374736640227638E-2</v>
      </c>
      <c r="C63" s="140"/>
      <c r="D63" s="140"/>
      <c r="E63" s="140">
        <v>8.3739446966567321E-2</v>
      </c>
      <c r="F63" s="140"/>
      <c r="G63" s="140">
        <v>6.0805556425843288E-2</v>
      </c>
      <c r="H63" s="140">
        <v>2.1601193028781229E-2</v>
      </c>
      <c r="I63" s="140"/>
      <c r="J63" s="140">
        <v>5.7504644542854089E-2</v>
      </c>
      <c r="K63" s="140"/>
      <c r="L63" s="140">
        <v>3.3925260197479212E-2</v>
      </c>
    </row>
    <row r="64" spans="1:12">
      <c r="A64" s="130" t="s">
        <v>35</v>
      </c>
      <c r="B64" s="140"/>
      <c r="C64" s="140"/>
      <c r="D64" s="140"/>
      <c r="E64" s="140">
        <v>1.294618001574209E-2</v>
      </c>
      <c r="F64" s="140"/>
      <c r="G64" s="140">
        <v>1.1745200040867767E-2</v>
      </c>
      <c r="H64" s="140"/>
      <c r="I64" s="140"/>
      <c r="J64" s="140">
        <v>9.7156471735031728E-3</v>
      </c>
      <c r="K64" s="140"/>
      <c r="L64" s="140"/>
    </row>
    <row r="65" spans="1:12">
      <c r="A65" s="130" t="s">
        <v>126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</row>
    <row r="66" spans="1:12">
      <c r="A66" s="130" t="s">
        <v>92</v>
      </c>
      <c r="B66" s="140">
        <v>8.3859999999999994E-3</v>
      </c>
      <c r="C66" s="140"/>
      <c r="D66" s="140"/>
      <c r="E66" s="140"/>
      <c r="F66" s="140"/>
      <c r="G66" s="140"/>
      <c r="H66" s="140"/>
      <c r="I66" s="140"/>
      <c r="J66" s="140"/>
      <c r="K66" s="140"/>
      <c r="L66" s="140"/>
    </row>
    <row r="67" spans="1:12">
      <c r="A67" s="200" t="s">
        <v>36</v>
      </c>
      <c r="B67" s="201">
        <v>0.86085202951650475</v>
      </c>
      <c r="C67" s="201"/>
      <c r="D67" s="201"/>
      <c r="E67" s="201">
        <v>0.41243544669906473</v>
      </c>
      <c r="F67" s="201"/>
      <c r="G67" s="201">
        <v>0.25671010403096622</v>
      </c>
      <c r="H67" s="201">
        <v>1.7517841575984094</v>
      </c>
      <c r="I67" s="201"/>
      <c r="J67" s="201">
        <v>0.30137261106034519</v>
      </c>
      <c r="K67" s="201"/>
      <c r="L67" s="201">
        <v>0.73221140663543827</v>
      </c>
    </row>
  </sheetData>
  <mergeCells count="4">
    <mergeCell ref="D3:E3"/>
    <mergeCell ref="G3:J3"/>
    <mergeCell ref="A1:L1"/>
    <mergeCell ref="G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C444-FE15-794D-84B6-CD3C793C70AA}">
  <sheetPr codeName="Sheet9"/>
  <dimension ref="A1:R129"/>
  <sheetViews>
    <sheetView zoomScale="94" workbookViewId="0">
      <selection activeCell="E13" sqref="E13"/>
    </sheetView>
  </sheetViews>
  <sheetFormatPr baseColWidth="10" defaultRowHeight="16"/>
  <cols>
    <col min="4" max="4" width="14" bestFit="1" customWidth="1"/>
    <col min="5" max="5" width="10.5" bestFit="1" customWidth="1"/>
    <col min="6" max="6" width="14" bestFit="1" customWidth="1"/>
    <col min="8" max="8" width="14" bestFit="1" customWidth="1"/>
    <col min="9" max="9" width="13.1640625" bestFit="1" customWidth="1"/>
    <col min="10" max="10" width="11.5" bestFit="1" customWidth="1"/>
    <col min="11" max="11" width="14.33203125" bestFit="1" customWidth="1"/>
    <col min="13" max="13" width="12.1640625" bestFit="1" customWidth="1"/>
    <col min="14" max="15" width="14.33203125" bestFit="1" customWidth="1"/>
  </cols>
  <sheetData>
    <row r="1" spans="1:17" s="34" customFormat="1">
      <c r="A1" s="44" t="s">
        <v>550</v>
      </c>
      <c r="B1" s="186"/>
      <c r="C1" s="186"/>
      <c r="D1" s="186"/>
      <c r="E1" s="186"/>
      <c r="F1" s="186"/>
      <c r="G1" s="186"/>
      <c r="H1" s="186"/>
      <c r="I1" s="186"/>
      <c r="M1" s="186"/>
      <c r="N1" s="186"/>
      <c r="O1" s="186"/>
    </row>
    <row r="2" spans="1:17" s="34" customFormat="1" ht="18">
      <c r="C2" s="281" t="s">
        <v>517</v>
      </c>
      <c r="D2" s="281"/>
      <c r="E2" s="281" t="s">
        <v>453</v>
      </c>
      <c r="F2" s="281"/>
      <c r="G2" s="282" t="s">
        <v>456</v>
      </c>
      <c r="H2" s="282"/>
      <c r="I2" s="217" t="s">
        <v>457</v>
      </c>
      <c r="J2" s="283" t="s">
        <v>458</v>
      </c>
      <c r="K2" s="283"/>
      <c r="L2" s="188"/>
      <c r="M2" s="283" t="s">
        <v>525</v>
      </c>
      <c r="N2" s="283"/>
      <c r="O2" s="283"/>
    </row>
    <row r="3" spans="1:17" s="34" customFormat="1" ht="19" thickBot="1">
      <c r="A3" s="189" t="s">
        <v>22</v>
      </c>
      <c r="B3" s="189"/>
      <c r="C3" s="189" t="s">
        <v>280</v>
      </c>
      <c r="D3" s="189" t="s">
        <v>452</v>
      </c>
      <c r="E3" s="189" t="s">
        <v>280</v>
      </c>
      <c r="F3" s="189" t="s">
        <v>452</v>
      </c>
      <c r="G3" s="189" t="s">
        <v>280</v>
      </c>
      <c r="H3" s="189" t="s">
        <v>452</v>
      </c>
      <c r="I3" s="189" t="s">
        <v>280</v>
      </c>
      <c r="J3" s="189" t="s">
        <v>280</v>
      </c>
      <c r="K3" s="189" t="s">
        <v>452</v>
      </c>
      <c r="L3" s="94"/>
      <c r="M3" s="189" t="s">
        <v>280</v>
      </c>
      <c r="N3" s="189" t="s">
        <v>452</v>
      </c>
      <c r="O3" s="190" t="s">
        <v>281</v>
      </c>
    </row>
    <row r="4" spans="1:17" s="34" customFormat="1" ht="17" thickTop="1">
      <c r="A4" s="6" t="s">
        <v>440</v>
      </c>
      <c r="B4" s="4"/>
      <c r="C4" s="86"/>
      <c r="D4" s="86"/>
      <c r="E4" s="86"/>
      <c r="F4" s="86"/>
      <c r="G4" s="86"/>
      <c r="H4" s="86"/>
      <c r="I4" s="86"/>
      <c r="J4" s="45"/>
      <c r="K4" s="86"/>
      <c r="L4" s="180"/>
      <c r="M4" s="180"/>
      <c r="N4" s="180"/>
      <c r="O4" s="180"/>
      <c r="P4" s="180"/>
      <c r="Q4" s="180"/>
    </row>
    <row r="5" spans="1:17" s="34" customFormat="1">
      <c r="A5" s="4" t="s">
        <v>50</v>
      </c>
      <c r="B5" s="54" t="s">
        <v>283</v>
      </c>
      <c r="C5" s="225" t="s">
        <v>473</v>
      </c>
      <c r="D5" s="225" t="s">
        <v>472</v>
      </c>
      <c r="E5" s="86"/>
      <c r="F5" s="86"/>
      <c r="G5" s="86"/>
      <c r="H5" s="86"/>
      <c r="I5" s="86"/>
      <c r="J5" s="45"/>
      <c r="K5" s="86"/>
      <c r="M5" s="225"/>
      <c r="N5" s="225"/>
      <c r="O5" s="188"/>
    </row>
    <row r="6" spans="1:17" s="34" customFormat="1">
      <c r="A6" s="4"/>
      <c r="B6" s="54" t="s">
        <v>286</v>
      </c>
      <c r="C6" s="225" t="s">
        <v>474</v>
      </c>
      <c r="D6" s="225" t="s">
        <v>475</v>
      </c>
      <c r="E6" s="86"/>
      <c r="F6" s="218"/>
      <c r="G6" s="218"/>
      <c r="H6" s="86"/>
      <c r="I6" s="86"/>
      <c r="J6" s="45"/>
      <c r="K6" s="86"/>
      <c r="M6" s="225"/>
      <c r="N6" s="225"/>
      <c r="O6" s="188"/>
    </row>
    <row r="7" spans="1:17" s="34" customFormat="1">
      <c r="A7" s="4"/>
      <c r="B7" s="132" t="s">
        <v>520</v>
      </c>
      <c r="C7" s="225"/>
      <c r="D7" s="225"/>
      <c r="E7" s="86"/>
      <c r="F7" s="218"/>
      <c r="G7" s="218"/>
      <c r="H7" s="86"/>
      <c r="I7" s="86"/>
      <c r="J7" s="246" t="s">
        <v>476</v>
      </c>
      <c r="K7" s="247" t="s">
        <v>480</v>
      </c>
      <c r="M7" s="246" t="s">
        <v>476</v>
      </c>
      <c r="N7" s="225" t="s">
        <v>469</v>
      </c>
      <c r="O7" s="188">
        <v>3.6</v>
      </c>
    </row>
    <row r="8" spans="1:17" s="34" customFormat="1">
      <c r="A8" s="4"/>
      <c r="B8" s="4"/>
      <c r="C8" s="86"/>
      <c r="D8" s="247"/>
      <c r="E8" s="86"/>
      <c r="F8" s="218"/>
      <c r="G8" s="218"/>
      <c r="H8" s="86"/>
      <c r="I8" s="86"/>
      <c r="J8" s="246"/>
      <c r="K8" s="247"/>
    </row>
    <row r="9" spans="1:17" s="34" customFormat="1">
      <c r="A9" s="131" t="s">
        <v>558</v>
      </c>
      <c r="B9" s="94"/>
      <c r="C9" s="94"/>
      <c r="D9" s="94"/>
      <c r="E9" s="248"/>
      <c r="F9" s="248"/>
      <c r="J9" s="217"/>
      <c r="K9" s="217"/>
    </row>
    <row r="10" spans="1:17" s="34" customFormat="1">
      <c r="A10" s="132" t="s">
        <v>282</v>
      </c>
      <c r="B10" s="132" t="s">
        <v>283</v>
      </c>
      <c r="C10" s="188" t="s">
        <v>284</v>
      </c>
      <c r="D10" s="188" t="s">
        <v>285</v>
      </c>
      <c r="E10" s="218"/>
      <c r="F10" s="218"/>
      <c r="G10" s="217"/>
      <c r="H10" s="217"/>
      <c r="I10" s="217"/>
      <c r="J10" s="217"/>
      <c r="K10" s="217"/>
      <c r="L10" s="217"/>
      <c r="M10" s="188"/>
      <c r="N10" s="188"/>
      <c r="O10" s="217"/>
      <c r="P10" s="217"/>
    </row>
    <row r="11" spans="1:17" s="34" customFormat="1" ht="17" customHeight="1">
      <c r="A11" s="132"/>
      <c r="B11" s="132" t="s">
        <v>286</v>
      </c>
      <c r="C11" s="188" t="s">
        <v>287</v>
      </c>
      <c r="D11" s="188" t="s">
        <v>288</v>
      </c>
      <c r="E11" s="218"/>
      <c r="F11" s="218"/>
      <c r="G11" s="217"/>
      <c r="H11" s="217"/>
      <c r="I11" s="217"/>
      <c r="J11" s="217"/>
      <c r="K11" s="217"/>
      <c r="L11" s="217"/>
      <c r="M11" s="188"/>
      <c r="N11" s="188"/>
      <c r="O11" s="217"/>
      <c r="P11" s="217"/>
    </row>
    <row r="12" spans="1:17" s="34" customFormat="1">
      <c r="A12" s="132"/>
      <c r="B12" s="132" t="s">
        <v>520</v>
      </c>
      <c r="C12" s="188"/>
      <c r="D12" s="188"/>
      <c r="E12" s="218"/>
      <c r="F12" s="218"/>
      <c r="G12" s="217"/>
      <c r="H12" s="217"/>
      <c r="I12" s="217"/>
      <c r="J12" s="217" t="s">
        <v>477</v>
      </c>
      <c r="K12" s="217" t="s">
        <v>288</v>
      </c>
      <c r="L12" s="217"/>
      <c r="M12" s="217" t="s">
        <v>477</v>
      </c>
      <c r="N12" s="217" t="s">
        <v>288</v>
      </c>
      <c r="O12" s="217">
        <v>3.5</v>
      </c>
      <c r="P12" s="217"/>
    </row>
    <row r="13" spans="1:17" s="34" customFormat="1">
      <c r="A13" s="132" t="s">
        <v>289</v>
      </c>
      <c r="B13" s="132" t="s">
        <v>283</v>
      </c>
      <c r="C13" s="188" t="s">
        <v>290</v>
      </c>
      <c r="D13" s="188" t="s">
        <v>291</v>
      </c>
      <c r="E13" s="251"/>
      <c r="F13" s="218"/>
      <c r="G13" s="218"/>
      <c r="H13" s="217"/>
      <c r="I13" s="217"/>
      <c r="J13" s="217"/>
      <c r="K13" s="217"/>
      <c r="L13" s="217"/>
      <c r="M13" s="188" t="s">
        <v>290</v>
      </c>
      <c r="N13" s="188" t="s">
        <v>291</v>
      </c>
      <c r="O13" s="217">
        <v>3.4</v>
      </c>
      <c r="P13" s="217"/>
    </row>
    <row r="14" spans="1:17" s="34" customFormat="1">
      <c r="A14" s="132" t="s">
        <v>292</v>
      </c>
      <c r="B14" s="132" t="s">
        <v>283</v>
      </c>
      <c r="C14" s="188" t="s">
        <v>293</v>
      </c>
      <c r="D14" s="188" t="s">
        <v>294</v>
      </c>
      <c r="E14" s="217"/>
      <c r="F14" s="218"/>
      <c r="G14" s="218"/>
      <c r="H14" s="217"/>
      <c r="I14" s="217"/>
      <c r="J14" s="217"/>
      <c r="K14" s="217"/>
      <c r="L14" s="217"/>
      <c r="M14" s="188"/>
      <c r="N14" s="188"/>
      <c r="O14" s="217"/>
      <c r="P14" s="217"/>
    </row>
    <row r="15" spans="1:17" s="34" customFormat="1">
      <c r="A15" s="132"/>
      <c r="B15" s="132" t="s">
        <v>286</v>
      </c>
      <c r="C15" s="188" t="s">
        <v>295</v>
      </c>
      <c r="D15" s="188" t="s">
        <v>296</v>
      </c>
      <c r="E15" s="217"/>
      <c r="F15" s="217"/>
      <c r="H15" s="217"/>
      <c r="I15" s="217"/>
      <c r="J15" s="217"/>
      <c r="K15" s="217"/>
      <c r="L15" s="217"/>
      <c r="M15" s="188"/>
      <c r="N15" s="188"/>
      <c r="O15" s="217"/>
      <c r="P15" s="217"/>
    </row>
    <row r="16" spans="1:17" s="34" customFormat="1">
      <c r="A16" s="132"/>
      <c r="B16" s="132" t="s">
        <v>520</v>
      </c>
      <c r="C16" s="188"/>
      <c r="D16" s="188"/>
      <c r="E16" s="217"/>
      <c r="F16" s="217"/>
      <c r="G16" s="217"/>
      <c r="H16" s="217"/>
      <c r="I16" s="217"/>
      <c r="J16" s="217" t="s">
        <v>478</v>
      </c>
      <c r="K16" s="217" t="s">
        <v>479</v>
      </c>
      <c r="L16" s="217"/>
      <c r="M16" s="217" t="s">
        <v>534</v>
      </c>
      <c r="N16" s="217" t="s">
        <v>479</v>
      </c>
      <c r="O16" s="217">
        <v>3.5</v>
      </c>
      <c r="P16" s="217"/>
    </row>
    <row r="17" spans="1:16" s="34" customFormat="1">
      <c r="A17" s="132" t="s">
        <v>47</v>
      </c>
      <c r="B17" s="132" t="s">
        <v>283</v>
      </c>
      <c r="C17" s="225" t="s">
        <v>297</v>
      </c>
      <c r="D17" s="225" t="s">
        <v>298</v>
      </c>
      <c r="F17"/>
      <c r="G17"/>
      <c r="I17" s="217"/>
      <c r="J17" s="217"/>
      <c r="K17" s="217"/>
      <c r="L17" s="217"/>
      <c r="M17" s="188"/>
      <c r="N17" s="188"/>
      <c r="O17" s="217"/>
      <c r="P17" s="217"/>
    </row>
    <row r="18" spans="1:16" s="34" customFormat="1">
      <c r="A18" s="132"/>
      <c r="B18" s="132" t="s">
        <v>520</v>
      </c>
      <c r="C18" s="225"/>
      <c r="D18" s="225"/>
      <c r="F18"/>
      <c r="G18"/>
      <c r="I18" s="217"/>
      <c r="J18" s="217" t="s">
        <v>539</v>
      </c>
      <c r="K18" s="217" t="s">
        <v>540</v>
      </c>
      <c r="L18" s="217"/>
      <c r="M18" s="217" t="s">
        <v>539</v>
      </c>
      <c r="N18" s="217" t="s">
        <v>540</v>
      </c>
      <c r="O18" s="217" t="s">
        <v>449</v>
      </c>
      <c r="P18" s="217"/>
    </row>
    <row r="19" spans="1:16" s="34" customFormat="1">
      <c r="A19" s="132" t="s">
        <v>15</v>
      </c>
      <c r="B19" s="132" t="s">
        <v>283</v>
      </c>
      <c r="C19" s="188" t="s">
        <v>299</v>
      </c>
      <c r="D19" s="188" t="s">
        <v>300</v>
      </c>
      <c r="F19"/>
      <c r="G19"/>
      <c r="I19" s="217"/>
      <c r="J19" s="217"/>
      <c r="K19" s="217"/>
      <c r="L19" s="217"/>
      <c r="M19" s="188"/>
      <c r="N19" s="188"/>
      <c r="O19" s="217"/>
      <c r="P19" s="217"/>
    </row>
    <row r="20" spans="1:16" s="34" customFormat="1">
      <c r="A20" s="132"/>
      <c r="B20" s="132" t="s">
        <v>286</v>
      </c>
      <c r="C20" s="188" t="s">
        <v>301</v>
      </c>
      <c r="D20" s="188" t="s">
        <v>302</v>
      </c>
      <c r="E20" s="217"/>
      <c r="F20" s="217"/>
      <c r="G20" s="217"/>
      <c r="H20" s="217"/>
      <c r="I20" s="217"/>
      <c r="J20" s="217"/>
      <c r="K20" s="217"/>
      <c r="L20" s="217"/>
      <c r="M20" s="188"/>
      <c r="N20" s="188"/>
      <c r="O20" s="217"/>
      <c r="P20" s="217"/>
    </row>
    <row r="21" spans="1:16" s="34" customFormat="1">
      <c r="A21" s="132"/>
      <c r="B21" s="132" t="s">
        <v>520</v>
      </c>
      <c r="E21" s="217"/>
      <c r="F21" s="217"/>
      <c r="G21" s="217"/>
      <c r="H21" s="217"/>
      <c r="I21" s="217"/>
      <c r="J21" s="188" t="s">
        <v>470</v>
      </c>
      <c r="K21" s="188" t="s">
        <v>471</v>
      </c>
      <c r="L21" s="249"/>
      <c r="M21" s="188" t="s">
        <v>470</v>
      </c>
      <c r="N21" s="188" t="s">
        <v>471</v>
      </c>
      <c r="O21" s="217">
        <v>3.5</v>
      </c>
      <c r="P21" s="217"/>
    </row>
    <row r="22" spans="1:16" s="34" customFormat="1">
      <c r="A22" s="132" t="s">
        <v>303</v>
      </c>
      <c r="B22" s="132" t="s">
        <v>283</v>
      </c>
      <c r="C22" s="188" t="s">
        <v>304</v>
      </c>
      <c r="D22" s="188" t="s">
        <v>305</v>
      </c>
      <c r="E22" s="217"/>
      <c r="F22" s="217"/>
      <c r="G22" s="217"/>
      <c r="H22" s="217"/>
      <c r="I22" s="217"/>
      <c r="J22" s="217"/>
      <c r="K22" s="217"/>
      <c r="L22" s="217"/>
      <c r="M22" s="188"/>
      <c r="N22" s="188"/>
      <c r="O22" s="217"/>
      <c r="P22" s="217"/>
    </row>
    <row r="23" spans="1:16" s="34" customFormat="1">
      <c r="A23" s="132"/>
      <c r="B23" s="132" t="s">
        <v>520</v>
      </c>
      <c r="C23" s="188"/>
      <c r="D23" s="188"/>
      <c r="E23" s="217"/>
      <c r="F23" s="217"/>
      <c r="G23" s="217"/>
      <c r="H23" s="217"/>
      <c r="I23" s="217"/>
      <c r="J23" s="188" t="s">
        <v>470</v>
      </c>
      <c r="K23" s="188" t="s">
        <v>288</v>
      </c>
      <c r="L23" s="217"/>
      <c r="M23" s="188" t="s">
        <v>470</v>
      </c>
      <c r="N23" s="188" t="s">
        <v>288</v>
      </c>
      <c r="O23" s="217">
        <v>3.6</v>
      </c>
      <c r="P23" s="217"/>
    </row>
    <row r="24" spans="1:16" s="34" customFormat="1">
      <c r="A24" s="132" t="s">
        <v>12</v>
      </c>
      <c r="B24" s="132" t="s">
        <v>283</v>
      </c>
      <c r="C24" s="188" t="s">
        <v>306</v>
      </c>
      <c r="D24" s="188" t="s">
        <v>307</v>
      </c>
      <c r="E24" s="217"/>
      <c r="F24" s="217"/>
      <c r="G24" s="217"/>
      <c r="H24" s="217"/>
      <c r="I24" s="217"/>
      <c r="J24" s="217"/>
      <c r="K24" s="217"/>
      <c r="L24" s="217"/>
      <c r="M24" s="188" t="s">
        <v>306</v>
      </c>
      <c r="N24" s="188" t="s">
        <v>307</v>
      </c>
      <c r="O24" s="217">
        <v>3.5</v>
      </c>
      <c r="P24" s="217"/>
    </row>
    <row r="25" spans="1:16" s="34" customFormat="1">
      <c r="A25" s="132" t="s">
        <v>308</v>
      </c>
      <c r="B25" s="132" t="s">
        <v>283</v>
      </c>
      <c r="C25" s="188" t="s">
        <v>309</v>
      </c>
      <c r="D25" s="188" t="s">
        <v>310</v>
      </c>
      <c r="E25" s="217"/>
      <c r="F25" s="217"/>
      <c r="G25" s="217"/>
      <c r="H25" s="217"/>
      <c r="I25" s="217"/>
      <c r="J25" s="217"/>
      <c r="K25" s="217"/>
      <c r="L25" s="217"/>
      <c r="M25" s="188"/>
      <c r="N25" s="188"/>
      <c r="O25" s="217"/>
      <c r="P25" s="217"/>
    </row>
    <row r="26" spans="1:16" s="34" customFormat="1">
      <c r="A26" s="132"/>
      <c r="B26" s="132" t="s">
        <v>286</v>
      </c>
      <c r="C26" s="188" t="s">
        <v>311</v>
      </c>
      <c r="D26" s="188" t="s">
        <v>312</v>
      </c>
      <c r="E26" s="217"/>
      <c r="F26" s="217"/>
      <c r="G26" s="217"/>
      <c r="H26" s="217"/>
      <c r="I26" s="217"/>
      <c r="J26" s="217"/>
      <c r="K26" s="217"/>
      <c r="L26" s="217"/>
      <c r="M26" s="188" t="s">
        <v>311</v>
      </c>
      <c r="N26" s="188" t="s">
        <v>312</v>
      </c>
      <c r="O26" s="217" t="s">
        <v>450</v>
      </c>
      <c r="P26" s="217"/>
    </row>
    <row r="27" spans="1:16" s="34" customFormat="1">
      <c r="A27" s="132" t="s">
        <v>313</v>
      </c>
      <c r="B27" s="132" t="s">
        <v>283</v>
      </c>
      <c r="C27" s="188" t="s">
        <v>314</v>
      </c>
      <c r="D27" s="188" t="s">
        <v>315</v>
      </c>
      <c r="E27" s="217"/>
      <c r="F27" s="217"/>
      <c r="G27" s="217"/>
      <c r="H27" s="217"/>
      <c r="I27" s="217"/>
      <c r="J27" s="217"/>
      <c r="K27" s="217"/>
      <c r="L27" s="217"/>
      <c r="M27" s="188"/>
      <c r="N27" s="188"/>
      <c r="O27" s="217"/>
      <c r="P27" s="217"/>
    </row>
    <row r="28" spans="1:16" s="34" customFormat="1">
      <c r="A28" s="132"/>
      <c r="B28" s="132" t="s">
        <v>286</v>
      </c>
      <c r="C28" s="188" t="s">
        <v>316</v>
      </c>
      <c r="D28" s="188" t="s">
        <v>317</v>
      </c>
      <c r="E28" s="217"/>
      <c r="F28" s="217"/>
      <c r="G28" s="217"/>
      <c r="H28" s="217"/>
      <c r="I28" s="217"/>
      <c r="J28" s="217"/>
      <c r="K28" s="217"/>
      <c r="L28" s="217"/>
      <c r="M28" s="188" t="s">
        <v>316</v>
      </c>
      <c r="N28" s="188" t="s">
        <v>317</v>
      </c>
      <c r="O28" s="217">
        <v>3.5</v>
      </c>
      <c r="P28" s="217"/>
    </row>
    <row r="29" spans="1:16" s="34" customFormat="1">
      <c r="A29" s="132" t="s">
        <v>318</v>
      </c>
      <c r="B29" s="132" t="s">
        <v>283</v>
      </c>
      <c r="C29" s="188" t="s">
        <v>319</v>
      </c>
      <c r="D29" s="188" t="s">
        <v>320</v>
      </c>
      <c r="E29" s="217"/>
      <c r="F29" s="217"/>
      <c r="G29" s="217"/>
      <c r="H29" s="217"/>
      <c r="I29" s="217"/>
      <c r="J29" s="217"/>
      <c r="K29" s="217"/>
      <c r="L29" s="217"/>
      <c r="M29" s="188" t="s">
        <v>319</v>
      </c>
      <c r="N29" s="188" t="s">
        <v>320</v>
      </c>
      <c r="O29" s="217">
        <v>3.6</v>
      </c>
      <c r="P29" s="217"/>
    </row>
    <row r="30" spans="1:16" s="34" customFormat="1">
      <c r="A30" s="132"/>
      <c r="B30" s="132"/>
      <c r="C30" s="188"/>
      <c r="D30" s="188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</row>
    <row r="31" spans="1:16" s="34" customFormat="1" ht="15" customHeight="1">
      <c r="A31" s="88" t="s">
        <v>439</v>
      </c>
      <c r="B31" s="132"/>
      <c r="C31" s="188"/>
      <c r="D31" s="188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</row>
    <row r="32" spans="1:16" s="34" customFormat="1">
      <c r="A32" s="54" t="s">
        <v>40</v>
      </c>
      <c r="B32" s="132" t="s">
        <v>283</v>
      </c>
      <c r="C32" s="188" t="s">
        <v>321</v>
      </c>
      <c r="D32" s="188" t="s">
        <v>288</v>
      </c>
      <c r="E32" s="217"/>
      <c r="F32" s="217"/>
      <c r="G32" s="217"/>
      <c r="H32" s="217"/>
      <c r="I32" s="217" t="s">
        <v>322</v>
      </c>
      <c r="J32" s="217"/>
      <c r="K32" s="217"/>
      <c r="L32" s="217"/>
      <c r="M32" s="188"/>
      <c r="N32" s="188"/>
      <c r="O32" s="217"/>
      <c r="P32" s="217"/>
    </row>
    <row r="33" spans="1:17" s="34" customFormat="1">
      <c r="A33" s="54"/>
      <c r="B33" s="132" t="s">
        <v>286</v>
      </c>
      <c r="C33" s="188" t="s">
        <v>323</v>
      </c>
      <c r="D33" s="188" t="s">
        <v>324</v>
      </c>
      <c r="E33" s="217"/>
      <c r="F33" s="217"/>
      <c r="G33" s="217"/>
      <c r="H33" s="217"/>
      <c r="I33" s="217" t="s">
        <v>325</v>
      </c>
      <c r="J33" s="217"/>
      <c r="K33" s="217"/>
      <c r="L33" s="217"/>
      <c r="M33" s="188" t="s">
        <v>323</v>
      </c>
      <c r="N33" s="188" t="s">
        <v>324</v>
      </c>
      <c r="O33" s="217" t="s">
        <v>449</v>
      </c>
      <c r="P33" s="217"/>
    </row>
    <row r="34" spans="1:17" s="34" customFormat="1"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46"/>
      <c r="P34" s="217"/>
    </row>
    <row r="35" spans="1:17" s="34" customFormat="1">
      <c r="A35" s="131" t="s">
        <v>559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46"/>
      <c r="P35" s="217"/>
    </row>
    <row r="36" spans="1:17" s="34" customFormat="1">
      <c r="A36" s="132" t="s">
        <v>326</v>
      </c>
      <c r="B36" s="132" t="s">
        <v>283</v>
      </c>
      <c r="C36" s="188" t="s">
        <v>327</v>
      </c>
      <c r="D36" s="188" t="s">
        <v>328</v>
      </c>
      <c r="E36" s="217"/>
      <c r="F36" s="218"/>
      <c r="G36" s="218"/>
      <c r="H36" s="217"/>
      <c r="I36" s="217"/>
      <c r="J36" s="217"/>
      <c r="K36" s="217"/>
      <c r="L36" s="217"/>
      <c r="M36" s="188"/>
      <c r="N36" s="188"/>
      <c r="O36" s="46"/>
      <c r="P36" s="217"/>
    </row>
    <row r="37" spans="1:17" s="34" customFormat="1">
      <c r="A37" s="132"/>
      <c r="B37" s="132" t="s">
        <v>286</v>
      </c>
      <c r="C37" s="188" t="s">
        <v>329</v>
      </c>
      <c r="D37" s="188" t="s">
        <v>330</v>
      </c>
      <c r="E37" s="217"/>
      <c r="F37" s="218"/>
      <c r="G37" s="218"/>
      <c r="H37" s="217"/>
      <c r="I37" s="217" t="s">
        <v>482</v>
      </c>
      <c r="L37" s="217"/>
      <c r="M37" s="188"/>
      <c r="N37" s="188"/>
      <c r="O37" s="46"/>
      <c r="P37" s="217"/>
    </row>
    <row r="38" spans="1:17" s="34" customFormat="1">
      <c r="A38" s="132"/>
      <c r="B38" s="132" t="s">
        <v>520</v>
      </c>
      <c r="C38" s="188"/>
      <c r="D38" s="188"/>
      <c r="E38" s="217"/>
      <c r="F38" s="218"/>
      <c r="G38" s="218"/>
      <c r="H38" s="217"/>
      <c r="I38" s="217"/>
      <c r="J38" s="217" t="s">
        <v>509</v>
      </c>
      <c r="K38" s="217" t="s">
        <v>485</v>
      </c>
      <c r="L38" s="217"/>
      <c r="M38" s="217" t="s">
        <v>509</v>
      </c>
      <c r="N38" s="217" t="s">
        <v>485</v>
      </c>
      <c r="O38" s="46">
        <v>3.4</v>
      </c>
      <c r="P38" s="217"/>
    </row>
    <row r="39" spans="1:17" s="34" customFormat="1">
      <c r="A39" s="132" t="s">
        <v>46</v>
      </c>
      <c r="B39" s="132" t="s">
        <v>283</v>
      </c>
      <c r="C39" s="188" t="s">
        <v>331</v>
      </c>
      <c r="D39" s="188" t="s">
        <v>332</v>
      </c>
      <c r="E39" s="217"/>
      <c r="F39" s="218"/>
      <c r="G39" s="218"/>
      <c r="H39" s="217"/>
      <c r="I39" s="217"/>
      <c r="J39" s="217"/>
      <c r="K39" s="217"/>
      <c r="L39" s="217"/>
      <c r="M39" s="188"/>
      <c r="N39" s="188"/>
      <c r="O39" s="46"/>
      <c r="P39" s="54"/>
    </row>
    <row r="40" spans="1:17" s="34" customFormat="1">
      <c r="A40" s="132"/>
      <c r="B40" s="132" t="s">
        <v>286</v>
      </c>
      <c r="C40" s="188" t="s">
        <v>333</v>
      </c>
      <c r="D40" s="188" t="s">
        <v>334</v>
      </c>
      <c r="E40" s="217"/>
      <c r="F40" s="218"/>
      <c r="G40" s="218"/>
      <c r="H40" s="217"/>
      <c r="I40" s="217" t="s">
        <v>481</v>
      </c>
      <c r="J40" s="217"/>
      <c r="K40" s="217"/>
      <c r="L40" s="217"/>
      <c r="M40" s="188"/>
      <c r="N40" s="188"/>
      <c r="O40" s="46"/>
      <c r="P40" s="54"/>
      <c r="Q40"/>
    </row>
    <row r="41" spans="1:17" s="34" customFormat="1" ht="15" customHeight="1">
      <c r="A41" s="132"/>
      <c r="B41" s="132" t="s">
        <v>520</v>
      </c>
      <c r="C41" s="188"/>
      <c r="D41" s="188"/>
      <c r="E41" s="217"/>
      <c r="F41" s="218"/>
      <c r="G41" s="218"/>
      <c r="H41" s="217"/>
      <c r="J41" s="217" t="s">
        <v>483</v>
      </c>
      <c r="K41" s="217" t="s">
        <v>511</v>
      </c>
      <c r="L41" s="217"/>
      <c r="M41" s="217" t="s">
        <v>483</v>
      </c>
      <c r="N41" s="217" t="s">
        <v>511</v>
      </c>
      <c r="O41" s="46">
        <v>3.5</v>
      </c>
      <c r="P41" s="54"/>
      <c r="Q41"/>
    </row>
    <row r="42" spans="1:17" s="34" customFormat="1">
      <c r="A42" s="132" t="s">
        <v>13</v>
      </c>
      <c r="B42" s="132" t="s">
        <v>283</v>
      </c>
      <c r="C42" s="188" t="s">
        <v>335</v>
      </c>
      <c r="D42" s="188" t="s">
        <v>336</v>
      </c>
      <c r="E42" s="217"/>
      <c r="F42" s="218"/>
      <c r="G42" s="218"/>
      <c r="H42" s="217"/>
      <c r="I42" s="217"/>
      <c r="J42" s="217"/>
      <c r="K42" s="217"/>
      <c r="L42" s="217"/>
      <c r="M42" s="188"/>
      <c r="N42" s="188"/>
      <c r="O42" s="46"/>
      <c r="P42" s="54"/>
    </row>
    <row r="43" spans="1:17" s="34" customFormat="1">
      <c r="A43" s="132"/>
      <c r="B43" s="132" t="s">
        <v>286</v>
      </c>
      <c r="C43" s="188" t="s">
        <v>337</v>
      </c>
      <c r="D43" s="188" t="s">
        <v>285</v>
      </c>
      <c r="E43" s="217"/>
      <c r="F43" s="218"/>
      <c r="G43" s="218"/>
      <c r="H43" s="217"/>
      <c r="I43" s="217"/>
      <c r="J43" s="217"/>
      <c r="K43" s="217"/>
      <c r="L43" s="217"/>
      <c r="M43" s="188" t="s">
        <v>337</v>
      </c>
      <c r="N43" s="188" t="s">
        <v>285</v>
      </c>
      <c r="O43" s="46">
        <v>3.5</v>
      </c>
      <c r="P43" s="54"/>
    </row>
    <row r="44" spans="1:17" s="238" customFormat="1">
      <c r="A44" s="132" t="s">
        <v>344</v>
      </c>
      <c r="B44" s="132" t="s">
        <v>283</v>
      </c>
      <c r="C44" s="188" t="s">
        <v>345</v>
      </c>
      <c r="D44" s="188" t="s">
        <v>346</v>
      </c>
      <c r="E44" s="217"/>
      <c r="F44" s="218"/>
      <c r="G44" s="218"/>
      <c r="H44" s="217"/>
      <c r="I44" s="217" t="s">
        <v>347</v>
      </c>
      <c r="J44" s="217"/>
      <c r="K44" s="217"/>
      <c r="L44" s="217"/>
      <c r="M44" s="188"/>
      <c r="N44" s="188"/>
      <c r="O44" s="46"/>
      <c r="P44" s="237"/>
    </row>
    <row r="45" spans="1:17" s="238" customFormat="1">
      <c r="A45" s="132"/>
      <c r="B45" s="132" t="s">
        <v>286</v>
      </c>
      <c r="C45" s="188" t="s">
        <v>348</v>
      </c>
      <c r="D45" s="188" t="s">
        <v>349</v>
      </c>
      <c r="E45" s="217"/>
      <c r="F45" s="218"/>
      <c r="G45" s="218"/>
      <c r="H45" s="217"/>
      <c r="I45" s="217" t="s">
        <v>350</v>
      </c>
      <c r="J45" s="217"/>
      <c r="K45" s="217"/>
      <c r="L45" s="217"/>
      <c r="M45" s="188"/>
      <c r="N45" s="188"/>
      <c r="O45" s="46"/>
      <c r="P45" s="237"/>
      <c r="Q45" s="239"/>
    </row>
    <row r="46" spans="1:17" s="34" customFormat="1">
      <c r="A46" s="132"/>
      <c r="B46" s="132" t="s">
        <v>520</v>
      </c>
      <c r="C46" s="188"/>
      <c r="D46" s="188"/>
      <c r="E46" s="217"/>
      <c r="F46" s="218"/>
      <c r="G46" s="218"/>
      <c r="H46" s="217"/>
      <c r="J46" s="217" t="s">
        <v>486</v>
      </c>
      <c r="K46" s="217" t="s">
        <v>484</v>
      </c>
      <c r="L46" s="217"/>
      <c r="M46" s="217" t="s">
        <v>486</v>
      </c>
      <c r="N46" s="217" t="s">
        <v>484</v>
      </c>
      <c r="O46" s="46">
        <v>3.5</v>
      </c>
      <c r="P46" s="54"/>
      <c r="Q46"/>
    </row>
    <row r="47" spans="1:17" s="34" customFormat="1">
      <c r="A47" s="132" t="s">
        <v>351</v>
      </c>
      <c r="B47" s="132" t="s">
        <v>283</v>
      </c>
      <c r="C47" s="188" t="s">
        <v>352</v>
      </c>
      <c r="D47" s="188" t="s">
        <v>353</v>
      </c>
      <c r="E47" s="217"/>
      <c r="F47" s="218"/>
      <c r="G47" s="218"/>
      <c r="H47" s="217"/>
      <c r="I47" s="217"/>
      <c r="J47" s="217"/>
      <c r="K47" s="217"/>
      <c r="L47" s="217"/>
      <c r="M47" s="188"/>
      <c r="N47" s="188"/>
      <c r="O47" s="46"/>
      <c r="P47" s="54"/>
    </row>
    <row r="48" spans="1:17" s="34" customFormat="1">
      <c r="A48" s="132"/>
      <c r="B48" s="132" t="s">
        <v>286</v>
      </c>
      <c r="C48" s="188" t="s">
        <v>354</v>
      </c>
      <c r="D48" s="188" t="s">
        <v>355</v>
      </c>
      <c r="E48" s="217"/>
      <c r="F48" s="218"/>
      <c r="G48" s="218"/>
      <c r="H48" s="217"/>
      <c r="I48" s="217" t="s">
        <v>356</v>
      </c>
      <c r="J48" s="217"/>
      <c r="K48" s="217"/>
      <c r="L48" s="217"/>
      <c r="M48" s="188" t="s">
        <v>354</v>
      </c>
      <c r="N48" s="188" t="s">
        <v>355</v>
      </c>
      <c r="O48" s="46" t="s">
        <v>450</v>
      </c>
      <c r="P48" s="54"/>
      <c r="Q48"/>
    </row>
    <row r="49" spans="1:18" s="34" customFormat="1">
      <c r="A49" s="132" t="s">
        <v>357</v>
      </c>
      <c r="B49" s="132" t="s">
        <v>283</v>
      </c>
      <c r="C49" s="188" t="s">
        <v>358</v>
      </c>
      <c r="D49" s="188" t="s">
        <v>359</v>
      </c>
      <c r="E49" s="188"/>
      <c r="F49" s="188"/>
      <c r="G49" s="218"/>
      <c r="H49" s="217"/>
      <c r="I49" s="217"/>
      <c r="J49" s="217"/>
      <c r="K49" s="217"/>
      <c r="L49" s="217"/>
      <c r="M49" s="188" t="s">
        <v>358</v>
      </c>
      <c r="N49" s="188" t="s">
        <v>359</v>
      </c>
      <c r="O49" s="46">
        <v>3.5</v>
      </c>
      <c r="P49" s="54"/>
    </row>
    <row r="50" spans="1:18" s="34" customFormat="1">
      <c r="A50" s="132"/>
      <c r="B50" s="132"/>
      <c r="C50" s="188"/>
      <c r="D50" s="188"/>
      <c r="E50" s="217"/>
      <c r="F50" s="218"/>
      <c r="G50" s="218"/>
      <c r="H50" s="217"/>
      <c r="I50" s="217"/>
      <c r="J50" s="217"/>
      <c r="K50" s="217"/>
      <c r="L50" s="217"/>
      <c r="M50" s="217"/>
      <c r="N50" s="217"/>
      <c r="O50" s="217"/>
      <c r="P50" s="54"/>
      <c r="Q50"/>
    </row>
    <row r="51" spans="1:18" s="34" customFormat="1">
      <c r="A51" s="131" t="s">
        <v>560</v>
      </c>
      <c r="B51" s="132"/>
      <c r="C51" s="188"/>
      <c r="D51" s="188"/>
      <c r="E51" s="217"/>
      <c r="F51" s="218"/>
      <c r="G51" s="218"/>
      <c r="H51" s="217"/>
      <c r="I51" s="217"/>
      <c r="J51" s="217"/>
      <c r="K51" s="217"/>
      <c r="L51" s="217"/>
      <c r="M51" s="217"/>
      <c r="N51" s="217"/>
      <c r="O51" s="217"/>
      <c r="P51" s="54"/>
    </row>
    <row r="52" spans="1:18" s="34" customFormat="1">
      <c r="A52" s="132" t="s">
        <v>360</v>
      </c>
      <c r="B52" s="132" t="s">
        <v>283</v>
      </c>
      <c r="C52" s="188" t="s">
        <v>361</v>
      </c>
      <c r="D52" s="188" t="s">
        <v>362</v>
      </c>
      <c r="E52" s="217"/>
      <c r="F52" s="217"/>
      <c r="G52" s="217"/>
      <c r="H52" s="217"/>
      <c r="I52" s="217"/>
      <c r="J52" s="217"/>
      <c r="K52" s="217"/>
      <c r="L52" s="217"/>
      <c r="M52" s="188"/>
      <c r="N52" s="188"/>
      <c r="O52" s="217"/>
      <c r="P52" s="217"/>
    </row>
    <row r="53" spans="1:18" s="34" customFormat="1">
      <c r="A53" s="132"/>
      <c r="B53" s="132" t="s">
        <v>286</v>
      </c>
      <c r="C53" s="188" t="s">
        <v>363</v>
      </c>
      <c r="D53" s="188" t="s">
        <v>364</v>
      </c>
      <c r="E53" s="217"/>
      <c r="F53" s="217"/>
      <c r="G53" s="217"/>
      <c r="H53" s="217"/>
      <c r="I53" s="217"/>
      <c r="J53" s="217"/>
      <c r="K53" s="217"/>
      <c r="L53" s="217"/>
      <c r="M53" s="188" t="s">
        <v>363</v>
      </c>
      <c r="N53" s="188" t="s">
        <v>364</v>
      </c>
      <c r="O53" s="217">
        <v>3.4</v>
      </c>
      <c r="P53" s="217"/>
    </row>
    <row r="54" spans="1:18" s="34" customFormat="1">
      <c r="A54" s="132" t="s">
        <v>365</v>
      </c>
      <c r="B54" s="132" t="s">
        <v>283</v>
      </c>
      <c r="C54" s="188" t="s">
        <v>366</v>
      </c>
      <c r="D54" s="188" t="s">
        <v>305</v>
      </c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</row>
    <row r="55" spans="1:18" s="34" customFormat="1">
      <c r="A55" s="132"/>
      <c r="B55" s="132" t="s">
        <v>286</v>
      </c>
      <c r="C55" s="188" t="s">
        <v>367</v>
      </c>
      <c r="D55" s="188" t="s">
        <v>368</v>
      </c>
      <c r="E55" s="217"/>
      <c r="F55" s="217"/>
      <c r="G55" s="217"/>
      <c r="H55" s="217"/>
      <c r="I55" s="217"/>
      <c r="J55" s="188"/>
      <c r="K55" s="188"/>
      <c r="L55" s="217"/>
      <c r="M55" s="217"/>
      <c r="N55" s="217"/>
      <c r="O55" s="217"/>
      <c r="P55" s="217"/>
      <c r="Q55" s="45"/>
      <c r="R55" s="45"/>
    </row>
    <row r="56" spans="1:18" s="34" customFormat="1">
      <c r="A56" s="132"/>
      <c r="B56" s="132" t="s">
        <v>520</v>
      </c>
      <c r="C56" s="188"/>
      <c r="D56" s="188"/>
      <c r="E56" s="217"/>
      <c r="F56" s="217"/>
      <c r="G56" s="217"/>
      <c r="H56" s="217"/>
      <c r="I56" s="217"/>
      <c r="J56" s="225" t="s">
        <v>541</v>
      </c>
      <c r="K56" s="225" t="s">
        <v>538</v>
      </c>
      <c r="M56" s="225" t="s">
        <v>541</v>
      </c>
      <c r="N56" s="225" t="s">
        <v>538</v>
      </c>
      <c r="O56" s="217">
        <v>3.2</v>
      </c>
      <c r="P56" s="217"/>
      <c r="Q56" s="45"/>
      <c r="R56" s="45"/>
    </row>
    <row r="57" spans="1:18" s="34" customFormat="1">
      <c r="A57" s="132" t="s">
        <v>369</v>
      </c>
      <c r="B57" s="132" t="s">
        <v>283</v>
      </c>
      <c r="C57" s="188" t="s">
        <v>370</v>
      </c>
      <c r="D57" s="188" t="s">
        <v>371</v>
      </c>
      <c r="E57" s="217"/>
      <c r="F57" s="217"/>
      <c r="G57" s="217"/>
      <c r="H57" s="217"/>
      <c r="I57" s="217" t="s">
        <v>372</v>
      </c>
      <c r="J57" s="188"/>
      <c r="K57" s="188"/>
      <c r="M57" s="188" t="s">
        <v>370</v>
      </c>
      <c r="N57" s="188" t="s">
        <v>371</v>
      </c>
      <c r="O57" s="217">
        <v>3.5</v>
      </c>
      <c r="P57" s="217"/>
      <c r="Q57" s="45"/>
      <c r="R57" s="45"/>
    </row>
    <row r="58" spans="1:18" s="34" customFormat="1">
      <c r="A58" s="132"/>
      <c r="B58" s="132" t="s">
        <v>286</v>
      </c>
      <c r="C58" s="188"/>
      <c r="D58" s="188"/>
      <c r="E58" s="217"/>
      <c r="F58" s="217"/>
      <c r="G58" s="217"/>
      <c r="H58" s="217"/>
      <c r="I58" s="217" t="s">
        <v>373</v>
      </c>
      <c r="J58" s="188"/>
      <c r="K58" s="188"/>
      <c r="M58" s="217"/>
      <c r="N58" s="217"/>
      <c r="O58" s="217"/>
      <c r="P58" s="217"/>
      <c r="Q58" s="45"/>
      <c r="R58" s="45"/>
    </row>
    <row r="59" spans="1:18" s="34" customFormat="1">
      <c r="A59" s="132"/>
      <c r="B59" s="132"/>
      <c r="C59" s="188"/>
      <c r="D59" s="188"/>
      <c r="E59" s="217"/>
      <c r="F59" s="217"/>
      <c r="G59" s="217"/>
      <c r="H59" s="217"/>
      <c r="I59" s="217"/>
      <c r="J59" s="188"/>
      <c r="K59" s="188"/>
      <c r="M59" s="217"/>
      <c r="N59" s="217"/>
      <c r="O59" s="217"/>
      <c r="P59" s="217"/>
      <c r="Q59" s="45"/>
      <c r="R59" s="45"/>
    </row>
    <row r="60" spans="1:18" s="34" customFormat="1">
      <c r="A60" s="131" t="s">
        <v>561</v>
      </c>
      <c r="B60" s="132"/>
      <c r="C60" s="188"/>
      <c r="D60" s="188"/>
      <c r="E60" s="217"/>
      <c r="F60" s="217"/>
      <c r="G60" s="217"/>
      <c r="H60" s="217"/>
      <c r="I60" s="217"/>
      <c r="J60" s="188"/>
      <c r="K60" s="188"/>
      <c r="M60" s="217"/>
      <c r="N60" s="217"/>
      <c r="O60" s="217"/>
      <c r="P60" s="217"/>
    </row>
    <row r="61" spans="1:18" s="34" customFormat="1">
      <c r="A61" s="132" t="s">
        <v>16</v>
      </c>
      <c r="B61" s="132" t="s">
        <v>283</v>
      </c>
      <c r="C61" s="188" t="s">
        <v>358</v>
      </c>
      <c r="D61" s="188" t="s">
        <v>285</v>
      </c>
      <c r="E61" s="217"/>
      <c r="F61" s="218"/>
      <c r="G61" s="218"/>
      <c r="H61" s="217"/>
      <c r="I61" s="217" t="s">
        <v>374</v>
      </c>
      <c r="J61" s="188"/>
      <c r="K61" s="188"/>
      <c r="M61" s="188"/>
      <c r="N61" s="188"/>
      <c r="O61" s="217"/>
      <c r="P61" s="217"/>
    </row>
    <row r="62" spans="1:18" s="34" customFormat="1">
      <c r="A62" s="132"/>
      <c r="B62" s="132" t="s">
        <v>286</v>
      </c>
      <c r="C62" s="188" t="s">
        <v>375</v>
      </c>
      <c r="D62" s="188" t="s">
        <v>376</v>
      </c>
      <c r="E62" s="217"/>
      <c r="F62" s="218"/>
      <c r="G62" s="218"/>
      <c r="H62" s="217"/>
      <c r="I62" s="217" t="s">
        <v>377</v>
      </c>
      <c r="J62" s="188"/>
      <c r="K62" s="188"/>
      <c r="M62" s="188"/>
      <c r="N62" s="188"/>
      <c r="O62" s="217"/>
      <c r="P62" s="217"/>
    </row>
    <row r="63" spans="1:18" s="34" customFormat="1">
      <c r="A63" s="132"/>
      <c r="B63" s="132" t="s">
        <v>520</v>
      </c>
      <c r="C63" s="188"/>
      <c r="D63" s="188"/>
      <c r="E63" s="217"/>
      <c r="F63" s="218"/>
      <c r="G63" s="218"/>
      <c r="H63" s="217"/>
      <c r="I63" s="217"/>
      <c r="J63" s="188" t="s">
        <v>521</v>
      </c>
      <c r="K63" s="188" t="s">
        <v>508</v>
      </c>
      <c r="M63" s="188" t="s">
        <v>521</v>
      </c>
      <c r="N63" s="188" t="s">
        <v>508</v>
      </c>
      <c r="O63" s="217">
        <v>3.3</v>
      </c>
      <c r="P63" s="217"/>
    </row>
    <row r="64" spans="1:18" s="34" customFormat="1">
      <c r="A64" s="132" t="s">
        <v>21</v>
      </c>
      <c r="B64" s="132" t="s">
        <v>283</v>
      </c>
      <c r="C64" s="188" t="s">
        <v>467</v>
      </c>
      <c r="D64" s="188" t="s">
        <v>468</v>
      </c>
      <c r="E64" s="217"/>
      <c r="F64" s="218"/>
      <c r="G64" s="218"/>
      <c r="H64" s="217"/>
      <c r="I64" s="217"/>
      <c r="J64" s="188"/>
      <c r="K64" s="188"/>
      <c r="M64" s="188"/>
      <c r="O64" s="217"/>
      <c r="P64" s="217"/>
    </row>
    <row r="65" spans="1:16" s="34" customFormat="1">
      <c r="A65" s="132"/>
      <c r="B65" s="132" t="s">
        <v>286</v>
      </c>
      <c r="C65" s="188" t="s">
        <v>465</v>
      </c>
      <c r="D65" s="188" t="s">
        <v>466</v>
      </c>
      <c r="E65" s="217"/>
      <c r="F65" s="218"/>
      <c r="G65" s="218"/>
      <c r="H65" s="217"/>
      <c r="J65" s="188"/>
      <c r="K65" s="188"/>
      <c r="M65" s="188"/>
      <c r="N65" s="188"/>
      <c r="O65" s="217"/>
      <c r="P65" s="217"/>
    </row>
    <row r="66" spans="1:16" s="34" customFormat="1">
      <c r="A66" s="132"/>
      <c r="B66" s="132" t="s">
        <v>520</v>
      </c>
      <c r="C66" s="188"/>
      <c r="D66" s="188"/>
      <c r="E66" s="217"/>
      <c r="F66" s="218"/>
      <c r="G66" s="218"/>
      <c r="H66" s="217"/>
      <c r="I66" s="225"/>
      <c r="J66" s="188" t="s">
        <v>487</v>
      </c>
      <c r="K66" s="225" t="s">
        <v>488</v>
      </c>
      <c r="M66" s="188" t="s">
        <v>487</v>
      </c>
      <c r="N66" s="225" t="s">
        <v>488</v>
      </c>
      <c r="O66" s="217">
        <v>3.2</v>
      </c>
      <c r="P66" s="217"/>
    </row>
    <row r="67" spans="1:16" s="34" customFormat="1">
      <c r="B67" s="132"/>
      <c r="C67" s="240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</row>
    <row r="68" spans="1:16" s="34" customFormat="1">
      <c r="A68" s="21" t="s">
        <v>576</v>
      </c>
      <c r="B68" s="132"/>
      <c r="C68" s="240"/>
      <c r="D68" s="217"/>
      <c r="E68" s="218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</row>
    <row r="69" spans="1:16" s="34" customFormat="1">
      <c r="A69" s="132" t="s">
        <v>378</v>
      </c>
      <c r="B69" s="132" t="s">
        <v>379</v>
      </c>
      <c r="C69" s="188" t="s">
        <v>380</v>
      </c>
      <c r="D69" s="188" t="s">
        <v>381</v>
      </c>
      <c r="E69" s="217"/>
      <c r="F69" s="217"/>
      <c r="G69" s="217"/>
      <c r="H69" s="218"/>
      <c r="I69" s="218"/>
      <c r="J69" s="188"/>
      <c r="K69" s="188"/>
      <c r="L69" s="217"/>
      <c r="M69" s="188"/>
      <c r="N69" s="188"/>
      <c r="O69" s="217"/>
      <c r="P69" s="219"/>
    </row>
    <row r="70" spans="1:16" s="34" customFormat="1">
      <c r="A70" s="132"/>
      <c r="B70" s="132" t="s">
        <v>286</v>
      </c>
      <c r="C70" s="188" t="s">
        <v>382</v>
      </c>
      <c r="D70" s="188" t="s">
        <v>383</v>
      </c>
      <c r="E70" s="188"/>
      <c r="F70" s="217"/>
      <c r="G70" s="217"/>
      <c r="H70" s="218"/>
      <c r="I70" s="218"/>
      <c r="J70" s="217"/>
      <c r="K70" s="217"/>
      <c r="L70" s="217"/>
      <c r="M70" s="188"/>
      <c r="N70" s="188"/>
      <c r="O70" s="217"/>
      <c r="P70" s="219"/>
    </row>
    <row r="71" spans="1:16" s="34" customFormat="1">
      <c r="A71" s="132"/>
      <c r="B71" s="132" t="s">
        <v>520</v>
      </c>
      <c r="C71" s="188"/>
      <c r="D71" s="188"/>
      <c r="E71" s="188"/>
      <c r="F71" s="217"/>
      <c r="G71" s="217"/>
      <c r="H71" s="218"/>
      <c r="I71" s="218"/>
      <c r="J71" s="217" t="s">
        <v>532</v>
      </c>
      <c r="K71" s="217" t="s">
        <v>533</v>
      </c>
      <c r="L71" s="217"/>
      <c r="M71" s="217" t="s">
        <v>532</v>
      </c>
      <c r="N71" s="217" t="s">
        <v>533</v>
      </c>
      <c r="O71" s="217">
        <v>3.3</v>
      </c>
      <c r="P71" s="219"/>
    </row>
    <row r="72" spans="1:16" s="34" customFormat="1">
      <c r="A72" s="132" t="s">
        <v>384</v>
      </c>
      <c r="B72" s="132" t="s">
        <v>283</v>
      </c>
      <c r="C72" s="188" t="s">
        <v>385</v>
      </c>
      <c r="D72" s="188" t="s">
        <v>386</v>
      </c>
      <c r="E72" s="217"/>
      <c r="F72" s="188"/>
      <c r="G72" s="218"/>
      <c r="H72" s="218"/>
      <c r="I72" s="217"/>
      <c r="J72" s="217"/>
      <c r="K72" s="217"/>
      <c r="L72" s="217"/>
      <c r="M72" s="188"/>
      <c r="N72" s="188"/>
      <c r="O72" s="217"/>
      <c r="P72" s="217"/>
    </row>
    <row r="73" spans="1:16" s="34" customFormat="1">
      <c r="A73" s="132"/>
      <c r="B73" s="132" t="s">
        <v>286</v>
      </c>
      <c r="C73" s="188" t="s">
        <v>387</v>
      </c>
      <c r="D73" s="188" t="s">
        <v>302</v>
      </c>
      <c r="E73" s="217"/>
      <c r="F73" s="188"/>
      <c r="G73" s="218"/>
      <c r="H73" s="218"/>
      <c r="I73" s="217"/>
      <c r="J73" s="188"/>
      <c r="K73" s="188"/>
      <c r="L73" s="217"/>
      <c r="M73" s="188"/>
      <c r="N73" s="188"/>
      <c r="O73" s="217"/>
      <c r="P73" s="217"/>
    </row>
    <row r="74" spans="1:16" s="34" customFormat="1">
      <c r="A74" s="132"/>
      <c r="B74" s="132" t="s">
        <v>520</v>
      </c>
      <c r="C74" s="188"/>
      <c r="D74" s="188"/>
      <c r="E74" s="217"/>
      <c r="F74" s="188"/>
      <c r="G74" s="218"/>
      <c r="H74" s="218"/>
      <c r="I74" s="217"/>
      <c r="J74" s="188" t="s">
        <v>530</v>
      </c>
      <c r="K74" s="188" t="s">
        <v>531</v>
      </c>
      <c r="L74" s="217"/>
      <c r="M74" s="188" t="s">
        <v>530</v>
      </c>
      <c r="N74" s="188" t="s">
        <v>531</v>
      </c>
      <c r="O74" s="217">
        <v>3.2</v>
      </c>
      <c r="P74" s="217"/>
    </row>
    <row r="75" spans="1:16" s="34" customFormat="1">
      <c r="A75" s="132" t="s">
        <v>388</v>
      </c>
      <c r="B75" s="132" t="s">
        <v>283</v>
      </c>
      <c r="C75" s="188" t="s">
        <v>464</v>
      </c>
      <c r="D75" s="188" t="s">
        <v>461</v>
      </c>
      <c r="E75" s="252"/>
      <c r="F75" s="253"/>
      <c r="G75" s="218"/>
      <c r="H75" s="217"/>
      <c r="I75" s="217" t="s">
        <v>389</v>
      </c>
      <c r="J75" s="188"/>
      <c r="K75" s="188"/>
      <c r="L75" s="217"/>
      <c r="M75" s="188"/>
      <c r="N75" s="188"/>
      <c r="O75" s="217"/>
      <c r="P75" s="217"/>
    </row>
    <row r="76" spans="1:16" s="34" customFormat="1">
      <c r="A76" s="132"/>
      <c r="B76" s="132" t="s">
        <v>286</v>
      </c>
      <c r="C76" s="188" t="s">
        <v>463</v>
      </c>
      <c r="D76" s="188" t="s">
        <v>462</v>
      </c>
      <c r="E76" s="252"/>
      <c r="F76" s="253"/>
      <c r="G76" s="218"/>
      <c r="H76" s="217"/>
      <c r="I76" s="217" t="s">
        <v>390</v>
      </c>
      <c r="J76" s="188"/>
      <c r="K76" s="188"/>
      <c r="L76" s="217"/>
      <c r="M76" s="188"/>
      <c r="N76" s="188"/>
      <c r="O76" s="217"/>
      <c r="P76" s="217"/>
    </row>
    <row r="77" spans="1:16" s="34" customFormat="1">
      <c r="A77" s="132"/>
      <c r="B77" s="132" t="s">
        <v>520</v>
      </c>
      <c r="C77" s="188"/>
      <c r="D77" s="188"/>
      <c r="E77" s="252"/>
      <c r="F77" s="253"/>
      <c r="G77" s="218"/>
      <c r="H77" s="217"/>
      <c r="I77" s="217"/>
      <c r="J77" s="188" t="s">
        <v>537</v>
      </c>
      <c r="K77" s="188" t="s">
        <v>538</v>
      </c>
      <c r="L77" s="217"/>
      <c r="M77" s="188" t="s">
        <v>537</v>
      </c>
      <c r="N77" s="188" t="s">
        <v>538</v>
      </c>
      <c r="O77" s="217">
        <v>3.4</v>
      </c>
      <c r="P77" s="217"/>
    </row>
    <row r="78" spans="1:16" s="34" customFormat="1">
      <c r="A78" s="132" t="s">
        <v>142</v>
      </c>
      <c r="B78" s="132" t="s">
        <v>283</v>
      </c>
      <c r="C78" s="188" t="s">
        <v>391</v>
      </c>
      <c r="D78" s="188" t="s">
        <v>392</v>
      </c>
      <c r="E78" s="217"/>
      <c r="F78" s="225"/>
      <c r="H78" s="46"/>
      <c r="I78" s="46"/>
      <c r="J78" s="225"/>
      <c r="K78" s="225"/>
      <c r="L78" s="46"/>
      <c r="M78" s="225"/>
      <c r="N78" s="225"/>
      <c r="O78" s="46"/>
      <c r="P78" s="217"/>
    </row>
    <row r="79" spans="1:16" s="34" customFormat="1">
      <c r="A79" s="132"/>
      <c r="B79" s="132" t="s">
        <v>286</v>
      </c>
      <c r="C79" s="188" t="s">
        <v>393</v>
      </c>
      <c r="D79" s="188" t="s">
        <v>394</v>
      </c>
      <c r="E79" s="217"/>
      <c r="F79" s="225"/>
      <c r="G79" s="225"/>
      <c r="H79" s="46"/>
      <c r="I79" s="46"/>
      <c r="J79" s="225"/>
      <c r="K79" s="225"/>
      <c r="L79" s="46"/>
      <c r="M79" s="225" t="s">
        <v>393</v>
      </c>
      <c r="N79" s="225" t="s">
        <v>394</v>
      </c>
      <c r="O79" s="46">
        <v>3.3</v>
      </c>
      <c r="P79" s="217"/>
    </row>
    <row r="80" spans="1:16" s="34" customFormat="1" ht="17">
      <c r="A80" s="250" t="s">
        <v>62</v>
      </c>
      <c r="B80" s="132" t="s">
        <v>283</v>
      </c>
      <c r="C80" s="188" t="s">
        <v>338</v>
      </c>
      <c r="D80" s="188" t="s">
        <v>339</v>
      </c>
      <c r="E80" s="217"/>
      <c r="F80" s="225"/>
      <c r="G80" s="225"/>
      <c r="H80" s="46"/>
      <c r="I80" s="46" t="s">
        <v>340</v>
      </c>
      <c r="J80" s="225"/>
      <c r="K80" s="225"/>
      <c r="L80" s="46"/>
      <c r="M80" s="225"/>
      <c r="N80" s="225"/>
      <c r="O80" s="46"/>
      <c r="P80" s="217"/>
    </row>
    <row r="81" spans="1:16" s="34" customFormat="1">
      <c r="A81" s="250"/>
      <c r="B81" s="132" t="s">
        <v>286</v>
      </c>
      <c r="C81" s="188" t="s">
        <v>341</v>
      </c>
      <c r="D81" s="188" t="s">
        <v>342</v>
      </c>
      <c r="E81" s="217"/>
      <c r="F81" s="225"/>
      <c r="G81" s="225"/>
      <c r="H81" s="46"/>
      <c r="I81" s="46" t="s">
        <v>343</v>
      </c>
      <c r="J81" s="225"/>
      <c r="K81" s="225"/>
      <c r="L81" s="46"/>
      <c r="M81" s="225" t="s">
        <v>341</v>
      </c>
      <c r="N81" s="225" t="s">
        <v>342</v>
      </c>
      <c r="O81" s="46">
        <v>3.5</v>
      </c>
      <c r="P81" s="217"/>
    </row>
    <row r="82" spans="1:16" s="34" customFormat="1">
      <c r="A82" s="132"/>
      <c r="B82" s="132"/>
      <c r="C82" s="188"/>
      <c r="D82" s="188"/>
      <c r="E82" s="217"/>
      <c r="F82" s="225"/>
      <c r="G82" s="225"/>
      <c r="H82" s="46"/>
      <c r="I82" s="46"/>
      <c r="J82" s="225"/>
      <c r="K82" s="225"/>
      <c r="L82" s="46"/>
      <c r="M82" s="46"/>
      <c r="N82" s="46"/>
      <c r="O82" s="46"/>
      <c r="P82" s="217"/>
    </row>
    <row r="83" spans="1:16" s="34" customFormat="1">
      <c r="A83" s="21" t="s">
        <v>575</v>
      </c>
      <c r="B83" s="132"/>
      <c r="C83" s="188"/>
      <c r="D83" s="188"/>
      <c r="E83" s="217"/>
      <c r="F83" s="225"/>
      <c r="G83" s="225"/>
      <c r="H83" s="46"/>
      <c r="I83" s="46"/>
      <c r="J83" s="225"/>
      <c r="K83" s="225"/>
      <c r="L83" s="46"/>
      <c r="M83" s="46"/>
      <c r="N83" s="46"/>
      <c r="O83" s="46"/>
      <c r="P83" s="217"/>
    </row>
    <row r="84" spans="1:16" s="34" customFormat="1">
      <c r="A84" s="132" t="s">
        <v>51</v>
      </c>
      <c r="B84" s="132" t="s">
        <v>379</v>
      </c>
      <c r="C84" s="188" t="s">
        <v>395</v>
      </c>
      <c r="D84" s="188" t="s">
        <v>451</v>
      </c>
      <c r="E84" s="188" t="s">
        <v>396</v>
      </c>
      <c r="F84" s="225" t="s">
        <v>397</v>
      </c>
      <c r="G84" s="46"/>
      <c r="H84" s="225"/>
      <c r="I84" s="225" t="s">
        <v>398</v>
      </c>
      <c r="J84" s="225"/>
      <c r="K84" s="225"/>
      <c r="L84" s="46"/>
      <c r="M84" s="225"/>
      <c r="N84" s="225"/>
      <c r="O84" s="46"/>
      <c r="P84" s="219"/>
    </row>
    <row r="85" spans="1:16" s="34" customFormat="1">
      <c r="A85" s="132"/>
      <c r="B85" s="132" t="s">
        <v>286</v>
      </c>
      <c r="C85" s="188" t="s">
        <v>399</v>
      </c>
      <c r="D85" s="188" t="s">
        <v>400</v>
      </c>
      <c r="E85" s="188" t="s">
        <v>401</v>
      </c>
      <c r="F85" s="225" t="s">
        <v>402</v>
      </c>
      <c r="G85" s="46"/>
      <c r="H85" s="225"/>
      <c r="I85" s="225" t="s">
        <v>403</v>
      </c>
      <c r="J85" s="225"/>
      <c r="K85" s="225"/>
      <c r="L85" s="46"/>
      <c r="M85" s="225" t="s">
        <v>399</v>
      </c>
      <c r="N85" s="225" t="s">
        <v>400</v>
      </c>
      <c r="O85" s="46" t="s">
        <v>460</v>
      </c>
      <c r="P85" s="219"/>
    </row>
    <row r="86" spans="1:16" s="34" customFormat="1">
      <c r="A86" s="132" t="s">
        <v>10</v>
      </c>
      <c r="B86" s="132" t="s">
        <v>379</v>
      </c>
      <c r="C86" s="188" t="s">
        <v>404</v>
      </c>
      <c r="D86" s="188" t="s">
        <v>405</v>
      </c>
      <c r="E86" s="188" t="s">
        <v>406</v>
      </c>
      <c r="F86" s="225" t="s">
        <v>407</v>
      </c>
      <c r="G86" s="46"/>
      <c r="H86" s="46"/>
      <c r="I86" s="46" t="s">
        <v>408</v>
      </c>
      <c r="J86" s="225"/>
      <c r="K86" s="225"/>
      <c r="L86" s="46"/>
      <c r="M86" s="46"/>
      <c r="N86" s="46"/>
      <c r="O86" s="46"/>
      <c r="P86" s="217"/>
    </row>
    <row r="87" spans="1:16" s="34" customFormat="1">
      <c r="A87" s="132"/>
      <c r="B87" s="132" t="s">
        <v>286</v>
      </c>
      <c r="C87" s="188" t="s">
        <v>409</v>
      </c>
      <c r="D87" s="188" t="s">
        <v>410</v>
      </c>
      <c r="E87" s="188" t="s">
        <v>411</v>
      </c>
      <c r="F87" s="225" t="s">
        <v>412</v>
      </c>
      <c r="G87" s="46"/>
      <c r="H87" s="46"/>
      <c r="I87" s="46" t="s">
        <v>413</v>
      </c>
      <c r="J87" s="225"/>
      <c r="K87" s="225"/>
      <c r="L87" s="46"/>
      <c r="M87" s="46"/>
      <c r="N87" s="46"/>
      <c r="O87" s="46"/>
      <c r="P87" s="217"/>
    </row>
    <row r="88" spans="1:16" s="34" customFormat="1">
      <c r="A88" s="132"/>
      <c r="B88" s="132" t="s">
        <v>520</v>
      </c>
      <c r="C88" s="188"/>
      <c r="D88" s="188"/>
      <c r="E88" s="188"/>
      <c r="F88" s="225"/>
      <c r="G88" s="46"/>
      <c r="H88" s="46"/>
      <c r="I88" s="46"/>
      <c r="J88" s="225" t="s">
        <v>510</v>
      </c>
      <c r="K88" s="225" t="s">
        <v>485</v>
      </c>
      <c r="M88" s="225" t="s">
        <v>510</v>
      </c>
      <c r="N88" s="225" t="s">
        <v>485</v>
      </c>
      <c r="O88" s="46">
        <v>3.3</v>
      </c>
      <c r="P88" s="217"/>
    </row>
    <row r="89" spans="1:16" s="34" customFormat="1">
      <c r="A89" s="132"/>
      <c r="B89" s="132"/>
      <c r="C89" s="188"/>
      <c r="D89" s="188"/>
      <c r="E89" s="217"/>
      <c r="F89" s="225"/>
      <c r="G89" s="225"/>
      <c r="H89" s="46"/>
      <c r="I89" s="46"/>
      <c r="J89" s="225"/>
      <c r="K89" s="225"/>
      <c r="M89" s="46"/>
      <c r="N89" s="46"/>
      <c r="O89" s="46"/>
      <c r="P89" s="217"/>
    </row>
    <row r="90" spans="1:16" s="34" customFormat="1">
      <c r="A90" s="131" t="s">
        <v>513</v>
      </c>
      <c r="B90" s="132"/>
      <c r="C90" s="188"/>
      <c r="D90" s="188"/>
      <c r="E90" s="217"/>
      <c r="F90" s="46"/>
      <c r="G90" s="46"/>
      <c r="H90" s="46"/>
      <c r="I90" s="46"/>
      <c r="J90" s="225"/>
      <c r="K90" s="225"/>
      <c r="M90" s="46"/>
      <c r="N90" s="46"/>
      <c r="O90" s="46"/>
      <c r="P90" s="217"/>
    </row>
    <row r="91" spans="1:16" s="34" customFormat="1">
      <c r="A91" s="132" t="s">
        <v>109</v>
      </c>
      <c r="B91" s="132" t="s">
        <v>283</v>
      </c>
      <c r="C91" s="188"/>
      <c r="D91" s="188"/>
      <c r="E91" s="217"/>
      <c r="F91" s="46"/>
      <c r="G91" s="46"/>
      <c r="H91" s="46"/>
      <c r="I91" s="46" t="s">
        <v>414</v>
      </c>
      <c r="J91" s="225"/>
      <c r="K91" s="225"/>
      <c r="M91" s="46"/>
      <c r="N91" s="46"/>
      <c r="O91" s="46"/>
      <c r="P91" s="217"/>
    </row>
    <row r="92" spans="1:16" s="34" customFormat="1" ht="17" customHeight="1">
      <c r="A92" s="132"/>
      <c r="B92" s="132" t="s">
        <v>286</v>
      </c>
      <c r="C92" s="188"/>
      <c r="D92" s="188"/>
      <c r="E92" s="217"/>
      <c r="F92" s="46"/>
      <c r="G92" s="46"/>
      <c r="H92" s="46"/>
      <c r="I92" s="46" t="s">
        <v>415</v>
      </c>
      <c r="J92" s="225"/>
      <c r="K92" s="225"/>
      <c r="M92" s="46"/>
      <c r="N92" s="46"/>
      <c r="O92" s="46"/>
      <c r="P92" s="217"/>
    </row>
    <row r="93" spans="1:16" s="34" customFormat="1" ht="17" customHeight="1">
      <c r="A93" s="132"/>
      <c r="B93" s="132" t="s">
        <v>520</v>
      </c>
      <c r="C93" s="188"/>
      <c r="D93" s="188"/>
      <c r="E93" s="217"/>
      <c r="F93" s="46"/>
      <c r="G93" s="46"/>
      <c r="H93" s="46"/>
      <c r="I93" s="46"/>
      <c r="J93" s="225" t="s">
        <v>535</v>
      </c>
      <c r="K93" s="225" t="s">
        <v>526</v>
      </c>
      <c r="M93" s="225" t="s">
        <v>535</v>
      </c>
      <c r="N93" s="225" t="s">
        <v>526</v>
      </c>
      <c r="O93" s="46">
        <v>3.3</v>
      </c>
      <c r="P93" s="217"/>
    </row>
    <row r="94" spans="1:16" s="34" customFormat="1">
      <c r="A94" s="132" t="s">
        <v>39</v>
      </c>
      <c r="B94" s="132" t="s">
        <v>283</v>
      </c>
      <c r="C94" s="188"/>
      <c r="D94" s="188"/>
      <c r="E94" s="217" t="s">
        <v>416</v>
      </c>
      <c r="F94" s="225" t="s">
        <v>417</v>
      </c>
      <c r="G94" s="225"/>
      <c r="H94" s="225"/>
      <c r="I94" s="225" t="s">
        <v>418</v>
      </c>
      <c r="J94" s="225"/>
      <c r="K94" s="225"/>
      <c r="M94" s="225"/>
      <c r="N94" s="225"/>
      <c r="O94" s="225"/>
      <c r="P94" s="217"/>
    </row>
    <row r="95" spans="1:16" s="34" customFormat="1">
      <c r="A95" s="132"/>
      <c r="B95" s="132" t="s">
        <v>286</v>
      </c>
      <c r="C95" s="188"/>
      <c r="D95" s="188"/>
      <c r="E95" s="217"/>
      <c r="F95" s="225"/>
      <c r="G95" s="225"/>
      <c r="H95" s="225"/>
      <c r="I95" s="225" t="s">
        <v>419</v>
      </c>
      <c r="J95" s="225"/>
      <c r="K95" s="225"/>
      <c r="M95" s="225"/>
      <c r="N95" s="225"/>
      <c r="O95" s="225"/>
      <c r="P95" s="217"/>
    </row>
    <row r="96" spans="1:16" s="34" customFormat="1">
      <c r="A96" s="132"/>
      <c r="B96" s="132" t="s">
        <v>520</v>
      </c>
      <c r="C96" s="188"/>
      <c r="D96" s="188"/>
      <c r="E96" s="217"/>
      <c r="F96" s="225"/>
      <c r="G96" s="225"/>
      <c r="H96" s="225"/>
      <c r="I96" s="225"/>
      <c r="J96" s="225" t="s">
        <v>537</v>
      </c>
      <c r="K96" s="225" t="s">
        <v>536</v>
      </c>
      <c r="M96" s="225" t="s">
        <v>537</v>
      </c>
      <c r="N96" s="225" t="s">
        <v>536</v>
      </c>
      <c r="O96" s="254">
        <v>3.2</v>
      </c>
      <c r="P96" s="217"/>
    </row>
    <row r="97" spans="1:17" s="34" customFormat="1">
      <c r="A97" s="132"/>
      <c r="B97" s="132"/>
      <c r="C97" s="188"/>
      <c r="D97" s="188"/>
      <c r="E97" s="217"/>
      <c r="F97" s="188"/>
      <c r="G97" s="188"/>
      <c r="H97" s="188"/>
      <c r="I97" s="188"/>
      <c r="J97" s="188"/>
      <c r="K97" s="188"/>
      <c r="L97" s="217"/>
      <c r="M97" s="217"/>
      <c r="N97" s="217"/>
      <c r="O97" s="218"/>
      <c r="P97" s="217"/>
    </row>
    <row r="98" spans="1:17" s="34" customFormat="1">
      <c r="A98" s="133" t="s">
        <v>563</v>
      </c>
      <c r="B98" s="132"/>
      <c r="C98" s="188"/>
      <c r="D98" s="188"/>
      <c r="E98" s="217"/>
      <c r="F98" s="188"/>
      <c r="G98" s="217"/>
      <c r="H98" s="217"/>
      <c r="I98" s="217"/>
      <c r="J98" s="188"/>
      <c r="K98" s="188"/>
      <c r="L98" s="217"/>
      <c r="O98" s="217"/>
      <c r="P98" s="217"/>
    </row>
    <row r="99" spans="1:17" s="34" customFormat="1">
      <c r="A99" s="130" t="s">
        <v>18</v>
      </c>
      <c r="B99" s="132" t="s">
        <v>283</v>
      </c>
      <c r="C99" s="188"/>
      <c r="D99" s="188"/>
      <c r="E99" s="217"/>
      <c r="F99" s="188"/>
      <c r="G99" s="188" t="s">
        <v>420</v>
      </c>
      <c r="H99" s="188" t="s">
        <v>421</v>
      </c>
      <c r="I99" s="188"/>
      <c r="J99" s="188"/>
      <c r="K99" s="188"/>
      <c r="L99" s="217"/>
      <c r="M99" s="188"/>
      <c r="N99" s="188"/>
      <c r="O99" s="217"/>
      <c r="P99" s="217"/>
    </row>
    <row r="100" spans="1:17" s="34" customFormat="1">
      <c r="A100" s="130"/>
      <c r="B100" s="132" t="s">
        <v>520</v>
      </c>
      <c r="C100" s="188"/>
      <c r="D100" s="188"/>
      <c r="E100" s="217"/>
      <c r="F100" s="188"/>
      <c r="I100" s="188"/>
      <c r="J100" s="188" t="s">
        <v>529</v>
      </c>
      <c r="K100" s="188" t="s">
        <v>528</v>
      </c>
      <c r="L100" s="217"/>
      <c r="M100" s="188" t="s">
        <v>529</v>
      </c>
      <c r="N100" s="188" t="s">
        <v>528</v>
      </c>
      <c r="O100" s="217">
        <v>3.2</v>
      </c>
      <c r="P100" s="217"/>
    </row>
    <row r="101" spans="1:17" s="34" customFormat="1">
      <c r="A101" s="130" t="s">
        <v>19</v>
      </c>
      <c r="B101" s="132" t="s">
        <v>283</v>
      </c>
      <c r="C101" s="188"/>
      <c r="D101" s="188"/>
      <c r="E101" s="217"/>
      <c r="F101" s="188"/>
      <c r="G101" s="188" t="s">
        <v>422</v>
      </c>
      <c r="H101" s="188" t="s">
        <v>423</v>
      </c>
      <c r="I101" s="188"/>
      <c r="J101" s="188"/>
      <c r="K101" s="188"/>
      <c r="L101" s="217"/>
      <c r="M101" s="188"/>
      <c r="N101" s="188"/>
      <c r="O101" s="217"/>
      <c r="P101" s="217"/>
    </row>
    <row r="102" spans="1:17" s="34" customFormat="1">
      <c r="A102" s="130"/>
      <c r="B102" s="132" t="s">
        <v>520</v>
      </c>
      <c r="C102" s="188"/>
      <c r="D102" s="188"/>
      <c r="E102" s="217"/>
      <c r="F102" s="188"/>
      <c r="I102" s="188"/>
      <c r="J102" s="188" t="s">
        <v>522</v>
      </c>
      <c r="K102" s="188" t="s">
        <v>523</v>
      </c>
      <c r="L102" s="217"/>
      <c r="M102" s="188" t="s">
        <v>522</v>
      </c>
      <c r="N102" s="188" t="s">
        <v>523</v>
      </c>
      <c r="O102" s="217" t="s">
        <v>524</v>
      </c>
      <c r="P102" s="217"/>
    </row>
    <row r="103" spans="1:17" s="34" customFormat="1">
      <c r="A103" s="130"/>
      <c r="B103" s="132"/>
      <c r="C103" s="188"/>
      <c r="D103" s="188"/>
      <c r="E103" s="217"/>
      <c r="F103" s="188"/>
      <c r="G103" s="188"/>
      <c r="H103" s="188"/>
      <c r="I103" s="188"/>
      <c r="J103" s="188"/>
      <c r="K103" s="188"/>
      <c r="L103" s="217"/>
      <c r="M103" s="217"/>
      <c r="N103" s="217"/>
      <c r="O103" s="217"/>
      <c r="P103" s="217"/>
    </row>
    <row r="104" spans="1:17" s="34" customFormat="1">
      <c r="A104" s="131" t="s">
        <v>574</v>
      </c>
      <c r="C104" s="217"/>
      <c r="D104" s="217"/>
      <c r="E104" s="217"/>
      <c r="F104" s="217"/>
      <c r="G104" s="217"/>
      <c r="H104" s="188"/>
      <c r="I104" s="188"/>
      <c r="J104" s="188"/>
      <c r="K104" s="218"/>
      <c r="L104" s="218"/>
      <c r="M104" s="218"/>
      <c r="N104" s="218"/>
      <c r="O104" s="217"/>
      <c r="P104" s="217"/>
    </row>
    <row r="105" spans="1:17" s="34" customFormat="1">
      <c r="A105" s="132" t="s">
        <v>14</v>
      </c>
      <c r="B105" s="132" t="s">
        <v>283</v>
      </c>
      <c r="C105" s="217"/>
      <c r="D105" s="217"/>
      <c r="E105" s="188" t="s">
        <v>424</v>
      </c>
      <c r="F105" s="188" t="s">
        <v>425</v>
      </c>
      <c r="G105" s="217"/>
      <c r="H105" s="217"/>
      <c r="I105" s="217"/>
      <c r="J105" s="188"/>
      <c r="K105" s="188"/>
      <c r="L105" s="217"/>
      <c r="M105" s="188"/>
      <c r="N105" s="188"/>
      <c r="O105" s="221"/>
      <c r="P105" s="217"/>
    </row>
    <row r="106" spans="1:17" s="34" customFormat="1">
      <c r="A106" s="132"/>
      <c r="B106" s="132" t="s">
        <v>286</v>
      </c>
      <c r="C106" s="217"/>
      <c r="D106" s="217"/>
      <c r="E106" s="188" t="s">
        <v>426</v>
      </c>
      <c r="F106" s="188" t="s">
        <v>427</v>
      </c>
      <c r="G106" s="217"/>
      <c r="H106" s="188"/>
      <c r="I106" s="188"/>
      <c r="J106" s="188"/>
      <c r="K106" s="218"/>
      <c r="L106" s="218"/>
      <c r="M106" s="188" t="s">
        <v>426</v>
      </c>
      <c r="N106" s="188" t="s">
        <v>427</v>
      </c>
      <c r="O106" s="221">
        <v>3</v>
      </c>
      <c r="P106" s="218"/>
      <c r="Q106" s="191"/>
    </row>
    <row r="107" spans="1:17" s="34" customFormat="1">
      <c r="A107" s="132" t="s">
        <v>93</v>
      </c>
      <c r="B107" s="132" t="s">
        <v>283</v>
      </c>
      <c r="C107" s="217"/>
      <c r="D107" s="217"/>
      <c r="E107" s="188" t="s">
        <v>428</v>
      </c>
      <c r="F107" s="188" t="s">
        <v>429</v>
      </c>
      <c r="G107" s="217"/>
      <c r="H107" s="217"/>
      <c r="I107" s="217"/>
      <c r="J107" s="188"/>
      <c r="K107" s="188"/>
      <c r="L107" s="217"/>
      <c r="M107" s="188"/>
      <c r="N107" s="188"/>
      <c r="O107" s="217"/>
      <c r="P107" s="217"/>
    </row>
    <row r="108" spans="1:17" s="34" customFormat="1">
      <c r="A108" s="132"/>
      <c r="B108" s="132" t="s">
        <v>286</v>
      </c>
      <c r="C108" s="217"/>
      <c r="D108" s="217"/>
      <c r="E108" s="188" t="s">
        <v>430</v>
      </c>
      <c r="F108" s="188" t="s">
        <v>431</v>
      </c>
      <c r="G108" s="217"/>
      <c r="H108" s="217"/>
      <c r="I108" s="217"/>
      <c r="J108" s="188"/>
      <c r="K108" s="188"/>
      <c r="L108" s="217"/>
      <c r="M108" s="188" t="s">
        <v>430</v>
      </c>
      <c r="N108" s="188" t="s">
        <v>431</v>
      </c>
      <c r="O108" s="217">
        <v>2.9</v>
      </c>
      <c r="P108" s="217"/>
    </row>
    <row r="109" spans="1:17" s="34" customFormat="1">
      <c r="A109" s="132" t="s">
        <v>8</v>
      </c>
      <c r="B109" s="132" t="s">
        <v>283</v>
      </c>
      <c r="C109" s="217"/>
      <c r="D109" s="217"/>
      <c r="E109" s="188" t="s">
        <v>432</v>
      </c>
      <c r="F109" s="188" t="s">
        <v>433</v>
      </c>
      <c r="G109" s="217"/>
      <c r="H109" s="217"/>
      <c r="I109" s="217"/>
      <c r="J109" s="188"/>
      <c r="K109" s="188"/>
      <c r="L109" s="217"/>
      <c r="M109" s="188"/>
      <c r="N109" s="188"/>
      <c r="O109" s="217"/>
      <c r="P109" s="217"/>
    </row>
    <row r="110" spans="1:17" s="34" customFormat="1">
      <c r="A110" s="192"/>
      <c r="B110" s="192" t="s">
        <v>286</v>
      </c>
      <c r="C110" s="220"/>
      <c r="D110" s="220"/>
      <c r="E110" s="193" t="s">
        <v>434</v>
      </c>
      <c r="F110" s="193" t="s">
        <v>435</v>
      </c>
      <c r="G110" s="220"/>
      <c r="H110" s="220"/>
      <c r="I110" s="220"/>
      <c r="J110" s="193"/>
      <c r="K110" s="193"/>
      <c r="L110" s="220"/>
      <c r="M110" s="193" t="s">
        <v>434</v>
      </c>
      <c r="N110" s="193" t="s">
        <v>435</v>
      </c>
      <c r="O110" s="220">
        <v>2.9</v>
      </c>
      <c r="P110" s="217"/>
    </row>
    <row r="111" spans="1:17">
      <c r="J111" s="224"/>
      <c r="K111" s="224"/>
    </row>
    <row r="112" spans="1:17" ht="18">
      <c r="A112" s="4" t="s">
        <v>518</v>
      </c>
      <c r="B112" s="223"/>
      <c r="J112" s="224"/>
      <c r="K112" s="224"/>
    </row>
    <row r="113" spans="1:11" ht="18">
      <c r="A113" s="4" t="s">
        <v>454</v>
      </c>
      <c r="B113" s="223"/>
      <c r="D113" s="2"/>
      <c r="J113" s="224"/>
      <c r="K113" s="224"/>
    </row>
    <row r="114" spans="1:11" ht="18">
      <c r="A114" s="4" t="s">
        <v>455</v>
      </c>
      <c r="B114" s="223"/>
      <c r="D114" s="222"/>
    </row>
    <row r="115" spans="1:11" ht="18">
      <c r="A115" s="4" t="s">
        <v>459</v>
      </c>
      <c r="B115" s="223"/>
      <c r="D115" s="222"/>
    </row>
    <row r="116" spans="1:11" ht="18">
      <c r="A116" s="245" t="s">
        <v>519</v>
      </c>
      <c r="B116" s="130"/>
      <c r="D116" s="222"/>
    </row>
    <row r="117" spans="1:11" ht="18">
      <c r="A117" s="2"/>
      <c r="D117" s="222"/>
    </row>
    <row r="129" spans="4:4">
      <c r="D129" s="188"/>
    </row>
  </sheetData>
  <mergeCells count="5">
    <mergeCell ref="C2:D2"/>
    <mergeCell ref="E2:F2"/>
    <mergeCell ref="G2:H2"/>
    <mergeCell ref="M2:O2"/>
    <mergeCell ref="J2:K2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Ch4-T1</vt:lpstr>
      <vt:lpstr>Ch4-T2</vt:lpstr>
      <vt:lpstr>Ch4-T3</vt:lpstr>
      <vt:lpstr>Ch4-T4</vt:lpstr>
      <vt:lpstr>Ch4-T5</vt:lpstr>
      <vt:lpstr>Ch4-T6</vt:lpstr>
      <vt:lpstr>Ch4-T7</vt:lpstr>
      <vt:lpstr>Ch4-T8</vt:lpstr>
      <vt:lpstr>Ch4-T9</vt:lpstr>
      <vt:lpstr>Ch4-T10</vt:lpstr>
      <vt:lpstr>Ch4-T11</vt:lpstr>
      <vt:lpstr>Ch4-T12</vt:lpstr>
      <vt:lpstr>Ch4-T13</vt:lpstr>
      <vt:lpstr>Ch4-T14</vt:lpstr>
      <vt:lpstr>Ch4-T15</vt:lpstr>
      <vt:lpstr>Ch4-T16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Sosa, Emma</cp:lastModifiedBy>
  <dcterms:created xsi:type="dcterms:W3CDTF">2023-04-19T16:20:18Z</dcterms:created>
  <dcterms:modified xsi:type="dcterms:W3CDTF">2024-05-24T18:10:05Z</dcterms:modified>
</cp:coreProperties>
</file>