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15" yWindow="270" windowWidth="11070" windowHeight="9615" firstSheet="10" activeTab="16"/>
  </bookViews>
  <sheets>
    <sheet name="Kil" sheetId="1" r:id="rId1"/>
    <sheet name="Loa" sheetId="2" r:id="rId2"/>
    <sheet name="Kea" sheetId="3" r:id="rId3"/>
    <sheet name="Koolau" sheetId="4" r:id="rId4"/>
    <sheet name="Lanai" sheetId="5" r:id="rId5"/>
    <sheet name="Hualalai" sheetId="6" r:id="rId6"/>
    <sheet name="Loihi" sheetId="7" r:id="rId7"/>
    <sheet name="Kohala" sheetId="8" r:id="rId8"/>
    <sheet name="Kahoolawe" sheetId="10" r:id="rId9"/>
    <sheet name="Kauai" sheetId="9" r:id="rId10"/>
    <sheet name="Haleakala" sheetId="11" r:id="rId11"/>
    <sheet name="East Molokai" sheetId="12" r:id="rId12"/>
    <sheet name="West Molokai" sheetId="13" r:id="rId13"/>
    <sheet name="West Maui" sheetId="14" r:id="rId14"/>
    <sheet name="Waianae" sheetId="15" r:id="rId15"/>
    <sheet name="Niihau" sheetId="16" r:id="rId16"/>
    <sheet name="Mahukona" sheetId="17" r:id="rId17"/>
  </sheets>
  <calcPr calcId="125725" iterate="1"/>
</workbook>
</file>

<file path=xl/calcChain.xml><?xml version="1.0" encoding="utf-8"?>
<calcChain xmlns="http://schemas.openxmlformats.org/spreadsheetml/2006/main">
  <c r="B41" i="6"/>
  <c r="B48" i="3"/>
  <c r="B70" i="2"/>
  <c r="B105" i="1"/>
  <c r="B27" i="6"/>
  <c r="B52" i="2"/>
  <c r="B9" i="15" l="1"/>
  <c r="B10" i="14"/>
  <c r="B10" i="12"/>
  <c r="B18" i="11"/>
  <c r="B14" i="8"/>
  <c r="B12" i="7"/>
  <c r="B18" i="6"/>
  <c r="B26" i="4"/>
  <c r="B24" i="3"/>
  <c r="B37" i="2"/>
  <c r="B71" i="1"/>
</calcChain>
</file>

<file path=xl/sharedStrings.xml><?xml version="1.0" encoding="utf-8"?>
<sst xmlns="http://schemas.openxmlformats.org/spreadsheetml/2006/main" count="378" uniqueCount="219">
  <si>
    <t>Kilauea</t>
  </si>
  <si>
    <t>Thornber et al., 2001</t>
  </si>
  <si>
    <t>Data points</t>
  </si>
  <si>
    <t>Thornber et al., 2003</t>
  </si>
  <si>
    <t>Thornber et al., 2002</t>
  </si>
  <si>
    <t>Basaltic Volcanism Study Project, 1980</t>
  </si>
  <si>
    <t>Muir et al, 1957</t>
  </si>
  <si>
    <t>Wright and Okamura, 1977</t>
  </si>
  <si>
    <t>Wright and Fiske, 1971</t>
  </si>
  <si>
    <t>Wright, 1971</t>
  </si>
  <si>
    <t>Wright and Kinoshita, 1968</t>
  </si>
  <si>
    <t>Wright and Helz, 1996</t>
  </si>
  <si>
    <t>Wright and Peck, 1978</t>
  </si>
  <si>
    <t>Moore, 1983</t>
  </si>
  <si>
    <t>Moore and Evans, 1967</t>
  </si>
  <si>
    <t>Moore and Koyanagi, 1969</t>
  </si>
  <si>
    <t>Moore, 1965</t>
  </si>
  <si>
    <t>Moore et al, 1980</t>
  </si>
  <si>
    <t>Richter and Moore, 1966</t>
  </si>
  <si>
    <t>Richter et al, 1964</t>
  </si>
  <si>
    <t>Murata and Richter, 1961</t>
  </si>
  <si>
    <t>Murata and Richter, 1966</t>
  </si>
  <si>
    <t>Washington, 1923</t>
  </si>
  <si>
    <t>Macdonald and Eaton, 1955</t>
  </si>
  <si>
    <t>Macdonald and Katsura, 1964</t>
  </si>
  <si>
    <t>Macdonald and Katsura, 1965</t>
  </si>
  <si>
    <t>Macdonald, 1957</t>
  </si>
  <si>
    <t>Macdonald, 1968</t>
  </si>
  <si>
    <t>Macdonald and Katsura, 1961</t>
  </si>
  <si>
    <t>Gunn, 1971</t>
  </si>
  <si>
    <t>Powers, 1931</t>
  </si>
  <si>
    <t>Tilley, 1960</t>
  </si>
  <si>
    <t>Tilley and Scoon, 1961</t>
  </si>
  <si>
    <t>Shepherd, 1938</t>
  </si>
  <si>
    <t>Mangan et al., 1995</t>
  </si>
  <si>
    <t>Wilkinson and Hensel, 1988</t>
  </si>
  <si>
    <t>Kuno et al, 1957</t>
  </si>
  <si>
    <t>Fiske and Koyangi, 1968</t>
  </si>
  <si>
    <t>Morgan et al, 2003</t>
  </si>
  <si>
    <t>Dzurisin et al., 1995</t>
  </si>
  <si>
    <t>Easton and Garcia, 1980</t>
  </si>
  <si>
    <t>Casadevall and Dzurisin, 1987</t>
  </si>
  <si>
    <t>Casadevall and Dzurisin, 1988</t>
  </si>
  <si>
    <t>Quane et al., 2000</t>
  </si>
  <si>
    <t>Kimura et al., 2006</t>
  </si>
  <si>
    <t>Norman and Garcia, 1999</t>
  </si>
  <si>
    <t>Sims et al., 1999</t>
  </si>
  <si>
    <t>Crocket, 2000</t>
  </si>
  <si>
    <t>Tanaka and Eizo, 2005</t>
  </si>
  <si>
    <t>Burkhard, 2001</t>
  </si>
  <si>
    <t>Clague et al., 1995</t>
  </si>
  <si>
    <t>Martin, 1991</t>
  </si>
  <si>
    <t>Yokose, 2005</t>
  </si>
  <si>
    <t>Garcia et al., 1998</t>
  </si>
  <si>
    <t>Garcia et al., 1989</t>
  </si>
  <si>
    <t>Garcia et al., 1992</t>
  </si>
  <si>
    <t>Garcia et al., 1996</t>
  </si>
  <si>
    <t>Garcia et al., 2000</t>
  </si>
  <si>
    <t>Garcia et al., 1988</t>
  </si>
  <si>
    <t>Garcia et al., 2003</t>
  </si>
  <si>
    <t>Neal et al., 1988</t>
  </si>
  <si>
    <t>Muir and Tilley, 1963</t>
  </si>
  <si>
    <t>Muir and Tilley, 1957</t>
  </si>
  <si>
    <t>Lipman et al., 2006</t>
  </si>
  <si>
    <t>Chen et al., 1996</t>
  </si>
  <si>
    <t>Marske et al., 2007</t>
  </si>
  <si>
    <t>Garcia et al., 2008</t>
  </si>
  <si>
    <t>Arevalo and Mcdonough, 2008</t>
  </si>
  <si>
    <t>Marske et al., 2008</t>
  </si>
  <si>
    <t>Tilley and Scoon, 1960</t>
  </si>
  <si>
    <t>Muir and Tilley, 1960</t>
  </si>
  <si>
    <t>Macdonald and Eaton, 1964</t>
  </si>
  <si>
    <t>Hammer et al., 2006</t>
  </si>
  <si>
    <t>Budahn and Schmitt, 1985</t>
  </si>
  <si>
    <t>Hauri and Kurz, 1997</t>
  </si>
  <si>
    <t>Moore and Clague, 1992</t>
  </si>
  <si>
    <t>Sims et al, 1999</t>
  </si>
  <si>
    <t>Lockwood et al., 1987</t>
  </si>
  <si>
    <t>Davis et al., 2003</t>
  </si>
  <si>
    <t>Rhodes and Volllinger, 2004</t>
  </si>
  <si>
    <t>Rhodes, 1996</t>
  </si>
  <si>
    <t>Rhodes, 1988</t>
  </si>
  <si>
    <t>Rhodes and Vollinger, 2005</t>
  </si>
  <si>
    <t>Rhodes, 1995</t>
  </si>
  <si>
    <t>Rhodes and Hard, 1995</t>
  </si>
  <si>
    <t>Gaffney, 2002</t>
  </si>
  <si>
    <t>Sobolev and Nikogosian, 1994</t>
  </si>
  <si>
    <t>Rhodes, 1983</t>
  </si>
  <si>
    <t>Lipman et al., 1985</t>
  </si>
  <si>
    <t>Lipman et al., 1990</t>
  </si>
  <si>
    <t>Wanless et al., 2006</t>
  </si>
  <si>
    <t>Morgan et al., 2007</t>
  </si>
  <si>
    <t>Yoder and Tilley, 1962</t>
  </si>
  <si>
    <t>Zreda et al., 1991</t>
  </si>
  <si>
    <t>Frey et al., 1990</t>
  </si>
  <si>
    <t>Frey et al., 1991</t>
  </si>
  <si>
    <t>West et al., 1988</t>
  </si>
  <si>
    <t>Wolfe et al., 1997</t>
  </si>
  <si>
    <t>Yang et al., 1994</t>
  </si>
  <si>
    <t>Muir, 1961</t>
  </si>
  <si>
    <t>Rhodes and Vollinger, 2004</t>
  </si>
  <si>
    <t>Desilets and Zreda, 2006</t>
  </si>
  <si>
    <t>Kuno et al., 1957</t>
  </si>
  <si>
    <t>Wentworth and Winchell, 1947</t>
  </si>
  <si>
    <t>Winchell, 1993</t>
  </si>
  <si>
    <t>Hay and Iljima, 1968</t>
  </si>
  <si>
    <t>Haskins and Garcia, 2004</t>
  </si>
  <si>
    <t>Jackson and Wright, 1970</t>
  </si>
  <si>
    <t>Jackson et al., 1999</t>
  </si>
  <si>
    <t>Wright, 1984</t>
  </si>
  <si>
    <t>Clague and Frey, 1982</t>
  </si>
  <si>
    <t>Clague et al., 2006</t>
  </si>
  <si>
    <t>Roden et al., 1984</t>
  </si>
  <si>
    <t>Weinstein et al., 2004</t>
  </si>
  <si>
    <t>Frey et al., 1994</t>
  </si>
  <si>
    <t>Fekiacova et al., 2007</t>
  </si>
  <si>
    <t>Tanaka et al., 2002</t>
  </si>
  <si>
    <t>West et al., 1992</t>
  </si>
  <si>
    <t>Stoll et al., 2008</t>
  </si>
  <si>
    <t>Moore et al., 1987</t>
  </si>
  <si>
    <t>Moore and Clague, 1987</t>
  </si>
  <si>
    <t>Sobolev and Nikogosian</t>
  </si>
  <si>
    <t>Yokose et al., 2006</t>
  </si>
  <si>
    <t>Kauahikaua et al., 2002</t>
  </si>
  <si>
    <t>Lipman and Coombs, 2006</t>
  </si>
  <si>
    <t>Cousens et al., 2003</t>
  </si>
  <si>
    <t>Clague et al., 1980</t>
  </si>
  <si>
    <t>Hawkins and Melchior, 1983</t>
  </si>
  <si>
    <t>Frey and Clague, 1983</t>
  </si>
  <si>
    <t>Garcia et al., 1995</t>
  </si>
  <si>
    <t>Guillou et al., 1997</t>
  </si>
  <si>
    <t>Matvenkov and Sorokhtin, 1998</t>
  </si>
  <si>
    <t>Clague, 1988</t>
  </si>
  <si>
    <t>Dixon and Clague, 2001</t>
  </si>
  <si>
    <t>Macdonald and Katsura, 1962</t>
  </si>
  <si>
    <t>Feigenon and Spera, 1983</t>
  </si>
  <si>
    <t>Lanphere and Frey, 1987</t>
  </si>
  <si>
    <t>Spengler and Garcia, 1988</t>
  </si>
  <si>
    <t>Mukhopadhyay et al., 2003</t>
  </si>
  <si>
    <t>Huang et al., 2005</t>
  </si>
  <si>
    <t>Macdonald and Powers, 1946</t>
  </si>
  <si>
    <t>Chen et al., 1991</t>
  </si>
  <si>
    <t>Chen et al., 1995</t>
  </si>
  <si>
    <t>Bergmanis et al., 2001</t>
  </si>
  <si>
    <t>West and Leeman, 1994</t>
  </si>
  <si>
    <t>Crocket, 2002</t>
  </si>
  <si>
    <t>Ren et al., 2004</t>
  </si>
  <si>
    <t>Sherrod et al., 2003</t>
  </si>
  <si>
    <t>Macdonald, 1942</t>
  </si>
  <si>
    <t>Beeson , 1976</t>
  </si>
  <si>
    <t>Clague and Beeson, 1980</t>
  </si>
  <si>
    <t>Clague et al., 1982</t>
  </si>
  <si>
    <t>Clague and Moore, 2002</t>
  </si>
  <si>
    <t>Xu et al., 2005</t>
  </si>
  <si>
    <t>Ganping et al., 2007</t>
  </si>
  <si>
    <t>Takahiro et al., 2003</t>
  </si>
  <si>
    <t>Gaffney et al., 2004</t>
  </si>
  <si>
    <t>Sherrod et al., 2007</t>
  </si>
  <si>
    <t>Coombs et al., 2004</t>
  </si>
  <si>
    <t>Guillou et al., 2000</t>
  </si>
  <si>
    <t>Dixon et al., 2008</t>
  </si>
  <si>
    <t>Clague and Moore, 1991</t>
  </si>
  <si>
    <t>Glass analyses</t>
  </si>
  <si>
    <t>Stolper et al., 2004</t>
  </si>
  <si>
    <t>Low SiO2</t>
  </si>
  <si>
    <t>High SiO2</t>
  </si>
  <si>
    <t>Moore et al., 1995</t>
  </si>
  <si>
    <t>Garcia et al. 1989</t>
  </si>
  <si>
    <t>Garcia and Hulsebosch, 1995</t>
  </si>
  <si>
    <t>Macdoland, 1949</t>
  </si>
  <si>
    <t>Total</t>
  </si>
  <si>
    <t>Moore et al. 1990</t>
  </si>
  <si>
    <t>Olivine analyses</t>
  </si>
  <si>
    <t>MacDonald and Eaton, 1961</t>
  </si>
  <si>
    <t>Clague et al., 1991</t>
  </si>
  <si>
    <t>Nichols and Stout, 1988</t>
  </si>
  <si>
    <t>Burkhardt, 2001</t>
  </si>
  <si>
    <t>Fleet and Stone, 1990</t>
  </si>
  <si>
    <t>Helz and Wright, 1992</t>
  </si>
  <si>
    <t>Ho and Garcia, 1988</t>
  </si>
  <si>
    <t>Fodor and Moore, 1994</t>
  </si>
  <si>
    <t>Leeman and Scheidegger, 1977</t>
  </si>
  <si>
    <t>Kyser et al., 1981</t>
  </si>
  <si>
    <t>Helz, 1987</t>
  </si>
  <si>
    <t>Murata et al., 1965</t>
  </si>
  <si>
    <t>Scowen et al., 1991</t>
  </si>
  <si>
    <t>Althaus et al., 2003</t>
  </si>
  <si>
    <t>Baker et al., 1996</t>
  </si>
  <si>
    <t>Garcia, 1996</t>
  </si>
  <si>
    <t>Wilkinson, 1985</t>
  </si>
  <si>
    <t>Nicholls and Stout, 1997</t>
  </si>
  <si>
    <t>Sobolev et al., 2007</t>
  </si>
  <si>
    <t>Fodor and Vandermeyden, 1988</t>
  </si>
  <si>
    <t>Fodor, 2001</t>
  </si>
  <si>
    <t>Berger and Vannier, 1984</t>
  </si>
  <si>
    <t>Fodor and Galar, 1997</t>
  </si>
  <si>
    <t>White, 1966</t>
  </si>
  <si>
    <t>Kuno, 1969</t>
  </si>
  <si>
    <t>Keyser et al., 1982</t>
  </si>
  <si>
    <t>Bohrson and Clague, 1988</t>
  </si>
  <si>
    <t>Clague and Bohrson, 1991</t>
  </si>
  <si>
    <t>Chen et al., 1992</t>
  </si>
  <si>
    <t>Kostera, 1996</t>
  </si>
  <si>
    <t>Mauna Loa</t>
  </si>
  <si>
    <t>Mauna Kea</t>
  </si>
  <si>
    <t>Ko'olau</t>
  </si>
  <si>
    <t>Lanai</t>
  </si>
  <si>
    <t>Hualalai</t>
  </si>
  <si>
    <t>Loihi</t>
  </si>
  <si>
    <t>Kohala</t>
  </si>
  <si>
    <t>Kauai</t>
  </si>
  <si>
    <t>Kahoolawe</t>
  </si>
  <si>
    <t>Haleakala</t>
  </si>
  <si>
    <t>East Molokai</t>
  </si>
  <si>
    <t>West Molokai</t>
  </si>
  <si>
    <t>West Maui</t>
  </si>
  <si>
    <t>Waianae</t>
  </si>
  <si>
    <t>Niihau</t>
  </si>
  <si>
    <t>Mahukona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</si>
</sst>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05"/>
  <sheetViews>
    <sheetView topLeftCell="A52" workbookViewId="0">
      <selection activeCell="A73" sqref="A73"/>
    </sheetView>
  </sheetViews>
  <sheetFormatPr defaultRowHeight="15"/>
  <cols>
    <col min="1" max="1" width="35.140625" customWidth="1"/>
  </cols>
  <sheetData>
    <row r="1" spans="1:2">
      <c r="A1" t="s">
        <v>0</v>
      </c>
      <c r="B1" t="s">
        <v>2</v>
      </c>
    </row>
    <row r="2" spans="1:2">
      <c r="A2" t="s">
        <v>1</v>
      </c>
      <c r="B2">
        <v>795</v>
      </c>
    </row>
    <row r="3" spans="1:2">
      <c r="A3" t="s">
        <v>4</v>
      </c>
      <c r="B3">
        <v>380</v>
      </c>
    </row>
    <row r="4" spans="1:2">
      <c r="A4" t="s">
        <v>3</v>
      </c>
      <c r="B4">
        <v>31</v>
      </c>
    </row>
    <row r="5" spans="1:2">
      <c r="A5" t="s">
        <v>5</v>
      </c>
      <c r="B5">
        <v>10</v>
      </c>
    </row>
    <row r="6" spans="1:2">
      <c r="A6" t="s">
        <v>6</v>
      </c>
      <c r="B6">
        <v>3</v>
      </c>
    </row>
    <row r="7" spans="1:2">
      <c r="A7" t="s">
        <v>7</v>
      </c>
      <c r="B7">
        <v>72</v>
      </c>
    </row>
    <row r="8" spans="1:2">
      <c r="A8" t="s">
        <v>8</v>
      </c>
      <c r="B8">
        <v>75</v>
      </c>
    </row>
    <row r="9" spans="1:2">
      <c r="A9" t="s">
        <v>9</v>
      </c>
      <c r="B9">
        <v>79</v>
      </c>
    </row>
    <row r="10" spans="1:2">
      <c r="A10" t="s">
        <v>10</v>
      </c>
      <c r="B10">
        <v>10</v>
      </c>
    </row>
    <row r="11" spans="1:2">
      <c r="A11" t="s">
        <v>11</v>
      </c>
      <c r="B11">
        <v>3</v>
      </c>
    </row>
    <row r="12" spans="1:2">
      <c r="A12" t="s">
        <v>12</v>
      </c>
      <c r="B12">
        <v>31</v>
      </c>
    </row>
    <row r="13" spans="1:2">
      <c r="A13" t="s">
        <v>13</v>
      </c>
      <c r="B13">
        <v>6</v>
      </c>
    </row>
    <row r="14" spans="1:2">
      <c r="A14" t="s">
        <v>14</v>
      </c>
      <c r="B14">
        <v>9</v>
      </c>
    </row>
    <row r="15" spans="1:2">
      <c r="A15" t="s">
        <v>15</v>
      </c>
      <c r="B15">
        <v>8</v>
      </c>
    </row>
    <row r="16" spans="1:2">
      <c r="A16" t="s">
        <v>16</v>
      </c>
      <c r="B16">
        <v>7</v>
      </c>
    </row>
    <row r="17" spans="1:2">
      <c r="A17" t="s">
        <v>17</v>
      </c>
      <c r="B17">
        <v>12</v>
      </c>
    </row>
    <row r="18" spans="1:2">
      <c r="A18" t="s">
        <v>18</v>
      </c>
      <c r="B18">
        <v>20</v>
      </c>
    </row>
    <row r="19" spans="1:2">
      <c r="A19" t="s">
        <v>19</v>
      </c>
      <c r="B19">
        <v>8</v>
      </c>
    </row>
    <row r="20" spans="1:2">
      <c r="A20" t="s">
        <v>20</v>
      </c>
      <c r="B20">
        <v>8</v>
      </c>
    </row>
    <row r="21" spans="1:2">
      <c r="A21" t="s">
        <v>21</v>
      </c>
      <c r="B21">
        <v>40</v>
      </c>
    </row>
    <row r="22" spans="1:2">
      <c r="A22" t="s">
        <v>22</v>
      </c>
      <c r="B22">
        <v>13</v>
      </c>
    </row>
    <row r="23" spans="1:2">
      <c r="A23" t="s">
        <v>23</v>
      </c>
      <c r="B23">
        <v>3</v>
      </c>
    </row>
    <row r="24" spans="1:2">
      <c r="A24" t="s">
        <v>24</v>
      </c>
      <c r="B24">
        <v>3</v>
      </c>
    </row>
    <row r="25" spans="1:2">
      <c r="A25" t="s">
        <v>25</v>
      </c>
      <c r="B25">
        <v>11</v>
      </c>
    </row>
    <row r="26" spans="1:2">
      <c r="A26" t="s">
        <v>26</v>
      </c>
      <c r="B26">
        <v>1</v>
      </c>
    </row>
    <row r="27" spans="1:2">
      <c r="A27" t="s">
        <v>27</v>
      </c>
      <c r="B27">
        <v>1</v>
      </c>
    </row>
    <row r="28" spans="1:2">
      <c r="A28" t="s">
        <v>28</v>
      </c>
      <c r="B28">
        <v>12</v>
      </c>
    </row>
    <row r="29" spans="1:2">
      <c r="A29" t="s">
        <v>29</v>
      </c>
      <c r="B29">
        <v>21</v>
      </c>
    </row>
    <row r="30" spans="1:2">
      <c r="A30" t="s">
        <v>30</v>
      </c>
      <c r="B30">
        <v>6</v>
      </c>
    </row>
    <row r="31" spans="1:2">
      <c r="A31" t="s">
        <v>31</v>
      </c>
      <c r="B31">
        <v>3</v>
      </c>
    </row>
    <row r="32" spans="1:2">
      <c r="A32" t="s">
        <v>32</v>
      </c>
      <c r="B32">
        <v>3</v>
      </c>
    </row>
    <row r="33" spans="1:2">
      <c r="A33" t="s">
        <v>69</v>
      </c>
      <c r="B33">
        <v>4</v>
      </c>
    </row>
    <row r="34" spans="1:2">
      <c r="A34" t="s">
        <v>33</v>
      </c>
      <c r="B34">
        <v>5</v>
      </c>
    </row>
    <row r="35" spans="1:2">
      <c r="A35" t="s">
        <v>34</v>
      </c>
      <c r="B35">
        <v>22</v>
      </c>
    </row>
    <row r="36" spans="1:2">
      <c r="A36" t="s">
        <v>35</v>
      </c>
      <c r="B36">
        <v>3</v>
      </c>
    </row>
    <row r="37" spans="1:2">
      <c r="A37" t="s">
        <v>36</v>
      </c>
      <c r="B37">
        <v>2</v>
      </c>
    </row>
    <row r="38" spans="1:2">
      <c r="A38" t="s">
        <v>37</v>
      </c>
      <c r="B38">
        <v>5</v>
      </c>
    </row>
    <row r="39" spans="1:2">
      <c r="A39" t="s">
        <v>38</v>
      </c>
      <c r="B39">
        <v>45</v>
      </c>
    </row>
    <row r="40" spans="1:2">
      <c r="A40" t="s">
        <v>39</v>
      </c>
      <c r="B40">
        <v>15</v>
      </c>
    </row>
    <row r="41" spans="1:2">
      <c r="A41" t="s">
        <v>40</v>
      </c>
      <c r="B41">
        <v>16</v>
      </c>
    </row>
    <row r="42" spans="1:2">
      <c r="A42" t="s">
        <v>41</v>
      </c>
      <c r="B42">
        <v>57</v>
      </c>
    </row>
    <row r="43" spans="1:2">
      <c r="A43" t="s">
        <v>42</v>
      </c>
      <c r="B43">
        <v>34</v>
      </c>
    </row>
    <row r="44" spans="1:2">
      <c r="A44" t="s">
        <v>43</v>
      </c>
      <c r="B44">
        <v>62</v>
      </c>
    </row>
    <row r="45" spans="1:2">
      <c r="A45" t="s">
        <v>44</v>
      </c>
      <c r="B45">
        <v>34</v>
      </c>
    </row>
    <row r="46" spans="1:2">
      <c r="A46" t="s">
        <v>45</v>
      </c>
      <c r="B46">
        <v>5</v>
      </c>
    </row>
    <row r="47" spans="1:2">
      <c r="A47" t="s">
        <v>46</v>
      </c>
      <c r="B47">
        <v>3</v>
      </c>
    </row>
    <row r="48" spans="1:2">
      <c r="A48" t="s">
        <v>47</v>
      </c>
      <c r="B48">
        <v>9</v>
      </c>
    </row>
    <row r="49" spans="1:2">
      <c r="A49" t="s">
        <v>48</v>
      </c>
      <c r="B49">
        <v>17</v>
      </c>
    </row>
    <row r="50" spans="1:2">
      <c r="A50" t="s">
        <v>49</v>
      </c>
      <c r="B50">
        <v>6</v>
      </c>
    </row>
    <row r="51" spans="1:2">
      <c r="A51" t="s">
        <v>50</v>
      </c>
      <c r="B51">
        <v>38</v>
      </c>
    </row>
    <row r="52" spans="1:2">
      <c r="A52" t="s">
        <v>51</v>
      </c>
      <c r="B52">
        <v>2</v>
      </c>
    </row>
    <row r="53" spans="1:2">
      <c r="A53" t="s">
        <v>52</v>
      </c>
      <c r="B53">
        <v>25</v>
      </c>
    </row>
    <row r="54" spans="1:2">
      <c r="A54" t="s">
        <v>53</v>
      </c>
      <c r="B54">
        <v>8</v>
      </c>
    </row>
    <row r="55" spans="1:2">
      <c r="A55" t="s">
        <v>54</v>
      </c>
      <c r="B55">
        <v>22</v>
      </c>
    </row>
    <row r="56" spans="1:2">
      <c r="A56" t="s">
        <v>55</v>
      </c>
      <c r="B56">
        <v>69</v>
      </c>
    </row>
    <row r="57" spans="1:2">
      <c r="A57" t="s">
        <v>56</v>
      </c>
      <c r="B57">
        <v>78</v>
      </c>
    </row>
    <row r="58" spans="1:2">
      <c r="A58" t="s">
        <v>57</v>
      </c>
      <c r="B58">
        <v>486</v>
      </c>
    </row>
    <row r="59" spans="1:2">
      <c r="A59" t="s">
        <v>58</v>
      </c>
      <c r="B59">
        <v>70</v>
      </c>
    </row>
    <row r="60" spans="1:2">
      <c r="A60" t="s">
        <v>59</v>
      </c>
      <c r="B60">
        <v>82</v>
      </c>
    </row>
    <row r="61" spans="1:2">
      <c r="A61" t="s">
        <v>60</v>
      </c>
      <c r="B61">
        <v>43</v>
      </c>
    </row>
    <row r="62" spans="1:2">
      <c r="A62" t="s">
        <v>61</v>
      </c>
      <c r="B62">
        <v>7</v>
      </c>
    </row>
    <row r="63" spans="1:2">
      <c r="A63" t="s">
        <v>62</v>
      </c>
      <c r="B63">
        <v>3</v>
      </c>
    </row>
    <row r="64" spans="1:2">
      <c r="A64" t="s">
        <v>63</v>
      </c>
      <c r="B64">
        <v>46</v>
      </c>
    </row>
    <row r="65" spans="1:2">
      <c r="A65" t="s">
        <v>64</v>
      </c>
      <c r="B65">
        <v>43</v>
      </c>
    </row>
    <row r="66" spans="1:2">
      <c r="A66" t="s">
        <v>65</v>
      </c>
      <c r="B66">
        <v>27</v>
      </c>
    </row>
    <row r="67" spans="1:2">
      <c r="A67" t="s">
        <v>66</v>
      </c>
      <c r="B67">
        <v>8</v>
      </c>
    </row>
    <row r="68" spans="1:2">
      <c r="A68" t="s">
        <v>67</v>
      </c>
      <c r="B68">
        <v>4</v>
      </c>
    </row>
    <row r="69" spans="1:2">
      <c r="A69" t="s">
        <v>68</v>
      </c>
      <c r="B69">
        <v>82</v>
      </c>
    </row>
    <row r="71" spans="1:2">
      <c r="A71" t="s">
        <v>170</v>
      </c>
      <c r="B71">
        <f>SUM(B1:B69)</f>
        <v>3171</v>
      </c>
    </row>
    <row r="73" spans="1:2">
      <c r="A73" t="s">
        <v>162</v>
      </c>
    </row>
    <row r="74" spans="1:2">
      <c r="A74" t="s">
        <v>1</v>
      </c>
      <c r="B74">
        <v>652</v>
      </c>
    </row>
    <row r="76" spans="1:2">
      <c r="A76" t="s">
        <v>172</v>
      </c>
    </row>
    <row r="77" spans="1:2">
      <c r="A77" t="s">
        <v>191</v>
      </c>
      <c r="B77">
        <v>237</v>
      </c>
    </row>
    <row r="78" spans="1:2">
      <c r="A78" t="s">
        <v>173</v>
      </c>
      <c r="B78">
        <v>1</v>
      </c>
    </row>
    <row r="79" spans="1:2">
      <c r="A79" t="s">
        <v>174</v>
      </c>
      <c r="B79">
        <v>2</v>
      </c>
    </row>
    <row r="80" spans="1:2">
      <c r="A80" t="s">
        <v>59</v>
      </c>
      <c r="B80">
        <v>40</v>
      </c>
    </row>
    <row r="81" spans="1:2">
      <c r="A81" t="s">
        <v>175</v>
      </c>
      <c r="B81">
        <v>40</v>
      </c>
    </row>
    <row r="82" spans="1:2">
      <c r="A82" t="s">
        <v>35</v>
      </c>
      <c r="B82">
        <v>4</v>
      </c>
    </row>
    <row r="83" spans="1:2">
      <c r="A83" t="s">
        <v>176</v>
      </c>
      <c r="B83">
        <v>1</v>
      </c>
    </row>
    <row r="84" spans="1:2">
      <c r="A84" t="s">
        <v>5</v>
      </c>
      <c r="B84">
        <v>5</v>
      </c>
    </row>
    <row r="85" spans="1:2">
      <c r="A85" t="s">
        <v>14</v>
      </c>
      <c r="B85">
        <v>12</v>
      </c>
    </row>
    <row r="86" spans="1:2">
      <c r="A86" t="s">
        <v>57</v>
      </c>
      <c r="B86">
        <v>31</v>
      </c>
    </row>
    <row r="87" spans="1:2">
      <c r="A87" t="s">
        <v>20</v>
      </c>
      <c r="B87">
        <v>1</v>
      </c>
    </row>
    <row r="88" spans="1:2">
      <c r="A88" t="s">
        <v>29</v>
      </c>
      <c r="B88">
        <v>1</v>
      </c>
    </row>
    <row r="89" spans="1:2">
      <c r="A89" t="s">
        <v>177</v>
      </c>
      <c r="B89">
        <v>8</v>
      </c>
    </row>
    <row r="90" spans="1:2">
      <c r="A90" t="s">
        <v>178</v>
      </c>
      <c r="B90">
        <v>5</v>
      </c>
    </row>
    <row r="91" spans="1:2">
      <c r="A91" t="s">
        <v>58</v>
      </c>
      <c r="B91">
        <v>35</v>
      </c>
    </row>
    <row r="92" spans="1:2">
      <c r="A92" t="s">
        <v>179</v>
      </c>
      <c r="B92">
        <v>5</v>
      </c>
    </row>
    <row r="93" spans="1:2">
      <c r="A93" t="s">
        <v>180</v>
      </c>
      <c r="B93">
        <v>13</v>
      </c>
    </row>
    <row r="94" spans="1:2">
      <c r="A94" t="s">
        <v>54</v>
      </c>
      <c r="B94">
        <v>14</v>
      </c>
    </row>
    <row r="95" spans="1:2">
      <c r="A95" t="s">
        <v>11</v>
      </c>
      <c r="B95">
        <v>16</v>
      </c>
    </row>
    <row r="96" spans="1:2">
      <c r="A96" t="s">
        <v>56</v>
      </c>
      <c r="B96">
        <v>16</v>
      </c>
    </row>
    <row r="97" spans="1:2">
      <c r="A97" t="s">
        <v>55</v>
      </c>
      <c r="B97">
        <v>16</v>
      </c>
    </row>
    <row r="98" spans="1:2">
      <c r="A98" t="s">
        <v>40</v>
      </c>
      <c r="B98">
        <v>3</v>
      </c>
    </row>
    <row r="99" spans="1:2">
      <c r="A99" t="s">
        <v>181</v>
      </c>
      <c r="B99">
        <v>11</v>
      </c>
    </row>
    <row r="100" spans="1:2">
      <c r="A100" t="s">
        <v>182</v>
      </c>
      <c r="B100">
        <v>9</v>
      </c>
    </row>
    <row r="101" spans="1:2">
      <c r="A101" t="s">
        <v>183</v>
      </c>
      <c r="B101">
        <v>15</v>
      </c>
    </row>
    <row r="102" spans="1:2">
      <c r="A102" t="s">
        <v>184</v>
      </c>
      <c r="B102">
        <v>6</v>
      </c>
    </row>
    <row r="103" spans="1:2">
      <c r="A103" t="s">
        <v>185</v>
      </c>
      <c r="B103">
        <v>6</v>
      </c>
    </row>
    <row r="105" spans="1:2">
      <c r="A105" t="s">
        <v>170</v>
      </c>
      <c r="B105">
        <f>SUM(B77:B103)</f>
        <v>553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C1" sqref="C1"/>
    </sheetView>
  </sheetViews>
  <sheetFormatPr defaultRowHeight="15"/>
  <sheetData>
    <row r="1" spans="1:2">
      <c r="A1" t="s">
        <v>210</v>
      </c>
      <c r="B1" t="s">
        <v>2</v>
      </c>
    </row>
    <row r="2" spans="1:2">
      <c r="A2" t="s">
        <v>138</v>
      </c>
      <c r="B2">
        <v>27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23"/>
  <sheetViews>
    <sheetView workbookViewId="0">
      <selection activeCell="A21" sqref="A21"/>
    </sheetView>
  </sheetViews>
  <sheetFormatPr defaultRowHeight="15"/>
  <cols>
    <col min="1" max="1" width="23.85546875" customWidth="1"/>
  </cols>
  <sheetData>
    <row r="1" spans="1:2">
      <c r="A1" t="s">
        <v>212</v>
      </c>
      <c r="B1" t="s">
        <v>2</v>
      </c>
    </row>
    <row r="2" spans="1:2">
      <c r="A2" t="s">
        <v>22</v>
      </c>
      <c r="B2">
        <v>10</v>
      </c>
    </row>
    <row r="3" spans="1:2">
      <c r="A3" t="s">
        <v>92</v>
      </c>
      <c r="B3">
        <v>1</v>
      </c>
    </row>
    <row r="4" spans="1:2">
      <c r="A4" t="s">
        <v>24</v>
      </c>
      <c r="B4">
        <v>7</v>
      </c>
    </row>
    <row r="5" spans="1:2">
      <c r="A5" t="s">
        <v>134</v>
      </c>
      <c r="B5">
        <v>6</v>
      </c>
    </row>
    <row r="6" spans="1:2">
      <c r="A6" t="s">
        <v>27</v>
      </c>
      <c r="B6">
        <v>14</v>
      </c>
    </row>
    <row r="7" spans="1:2">
      <c r="A7" t="s">
        <v>140</v>
      </c>
      <c r="B7">
        <v>6</v>
      </c>
    </row>
    <row r="8" spans="1:2">
      <c r="A8" t="s">
        <v>46</v>
      </c>
      <c r="B8">
        <v>5</v>
      </c>
    </row>
    <row r="9" spans="1:2">
      <c r="A9" t="s">
        <v>51</v>
      </c>
      <c r="B9">
        <v>2</v>
      </c>
    </row>
    <row r="10" spans="1:2">
      <c r="A10" t="s">
        <v>141</v>
      </c>
      <c r="B10">
        <v>24</v>
      </c>
    </row>
    <row r="11" spans="1:2">
      <c r="A11" t="s">
        <v>142</v>
      </c>
      <c r="B11">
        <v>29</v>
      </c>
    </row>
    <row r="12" spans="1:2">
      <c r="A12" t="s">
        <v>143</v>
      </c>
      <c r="B12">
        <v>26</v>
      </c>
    </row>
    <row r="13" spans="1:2">
      <c r="A13" t="s">
        <v>144</v>
      </c>
      <c r="B13">
        <v>53</v>
      </c>
    </row>
    <row r="14" spans="1:2">
      <c r="A14" t="s">
        <v>145</v>
      </c>
      <c r="B14">
        <v>12</v>
      </c>
    </row>
    <row r="15" spans="1:2">
      <c r="A15" t="s">
        <v>146</v>
      </c>
      <c r="B15">
        <v>76</v>
      </c>
    </row>
    <row r="16" spans="1:2">
      <c r="A16" t="s">
        <v>147</v>
      </c>
      <c r="B16">
        <v>15</v>
      </c>
    </row>
    <row r="18" spans="1:2">
      <c r="A18" t="s">
        <v>170</v>
      </c>
      <c r="B18">
        <f>SUM(B2:B16)</f>
        <v>286</v>
      </c>
    </row>
    <row r="21" spans="1:2">
      <c r="A21" t="s">
        <v>162</v>
      </c>
    </row>
    <row r="22" spans="1:2">
      <c r="A22" t="s">
        <v>171</v>
      </c>
      <c r="B22">
        <v>10</v>
      </c>
    </row>
    <row r="23" spans="1:2">
      <c r="A23" t="s">
        <v>146</v>
      </c>
      <c r="B23">
        <v>17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B10"/>
  <sheetViews>
    <sheetView topLeftCell="A4" workbookViewId="0">
      <selection activeCell="C4" sqref="C4"/>
    </sheetView>
  </sheetViews>
  <sheetFormatPr defaultRowHeight="15"/>
  <sheetData>
    <row r="1" spans="1:2">
      <c r="A1" t="s">
        <v>27</v>
      </c>
      <c r="B1">
        <v>4</v>
      </c>
    </row>
    <row r="2" spans="1:2">
      <c r="A2" t="s">
        <v>148</v>
      </c>
      <c r="B2">
        <v>1</v>
      </c>
    </row>
    <row r="3" spans="1:2">
      <c r="A3" t="s">
        <v>149</v>
      </c>
      <c r="B3">
        <v>26</v>
      </c>
    </row>
    <row r="4" spans="1:2">
      <c r="A4" t="s">
        <v>213</v>
      </c>
      <c r="B4" t="s">
        <v>2</v>
      </c>
    </row>
    <row r="5" spans="1:2">
      <c r="A5" t="s">
        <v>150</v>
      </c>
      <c r="B5">
        <v>26</v>
      </c>
    </row>
    <row r="6" spans="1:2">
      <c r="A6" t="s">
        <v>151</v>
      </c>
      <c r="B6">
        <v>4</v>
      </c>
    </row>
    <row r="7" spans="1:2">
      <c r="A7" t="s">
        <v>152</v>
      </c>
      <c r="B7">
        <v>19</v>
      </c>
    </row>
    <row r="8" spans="1:2">
      <c r="A8" t="s">
        <v>153</v>
      </c>
      <c r="B8">
        <v>91</v>
      </c>
    </row>
    <row r="10" spans="1:2">
      <c r="A10" t="s">
        <v>170</v>
      </c>
      <c r="B10">
        <f>SUM(B1:B8)</f>
        <v>171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C1" sqref="C1"/>
    </sheetView>
  </sheetViews>
  <sheetFormatPr defaultRowHeight="15"/>
  <sheetData>
    <row r="1" spans="1:2">
      <c r="A1" t="s">
        <v>214</v>
      </c>
      <c r="B1" t="s">
        <v>2</v>
      </c>
    </row>
    <row r="2" spans="1:2">
      <c r="A2" t="s">
        <v>154</v>
      </c>
      <c r="B2">
        <v>104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B10"/>
  <sheetViews>
    <sheetView workbookViewId="0">
      <selection activeCell="C1" sqref="C1"/>
    </sheetView>
  </sheetViews>
  <sheetFormatPr defaultRowHeight="15"/>
  <sheetData>
    <row r="1" spans="1:2">
      <c r="A1" t="s">
        <v>215</v>
      </c>
      <c r="B1" t="s">
        <v>2</v>
      </c>
    </row>
    <row r="2" spans="1:2">
      <c r="A2" t="s">
        <v>22</v>
      </c>
      <c r="B2">
        <v>5</v>
      </c>
    </row>
    <row r="3" spans="1:2">
      <c r="A3" t="s">
        <v>24</v>
      </c>
      <c r="B3">
        <v>32</v>
      </c>
    </row>
    <row r="4" spans="1:2">
      <c r="A4" t="s">
        <v>27</v>
      </c>
      <c r="B4">
        <v>7</v>
      </c>
    </row>
    <row r="5" spans="1:2">
      <c r="A5" t="s">
        <v>134</v>
      </c>
      <c r="B5">
        <v>1</v>
      </c>
    </row>
    <row r="6" spans="1:2">
      <c r="A6" t="s">
        <v>155</v>
      </c>
      <c r="B6">
        <v>5</v>
      </c>
    </row>
    <row r="7" spans="1:2">
      <c r="A7" t="s">
        <v>156</v>
      </c>
      <c r="B7">
        <v>29</v>
      </c>
    </row>
    <row r="8" spans="1:2">
      <c r="A8" t="s">
        <v>157</v>
      </c>
      <c r="B8">
        <v>15</v>
      </c>
    </row>
    <row r="10" spans="1:2">
      <c r="A10" t="s">
        <v>170</v>
      </c>
      <c r="B10">
        <f>SUM(B2:B8)</f>
        <v>94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B9"/>
  <sheetViews>
    <sheetView workbookViewId="0">
      <selection activeCell="C1" sqref="C1"/>
    </sheetView>
  </sheetViews>
  <sheetFormatPr defaultRowHeight="15"/>
  <sheetData>
    <row r="1" spans="1:2">
      <c r="A1" t="s">
        <v>216</v>
      </c>
      <c r="B1" t="s">
        <v>2</v>
      </c>
    </row>
    <row r="2" spans="1:2">
      <c r="A2" t="s">
        <v>24</v>
      </c>
      <c r="B2">
        <v>50</v>
      </c>
    </row>
    <row r="3" spans="1:2">
      <c r="A3" t="s">
        <v>27</v>
      </c>
      <c r="B3">
        <v>17</v>
      </c>
    </row>
    <row r="4" spans="1:2">
      <c r="A4" t="s">
        <v>148</v>
      </c>
      <c r="B4">
        <v>7</v>
      </c>
    </row>
    <row r="5" spans="1:2">
      <c r="A5" t="s">
        <v>134</v>
      </c>
      <c r="B5">
        <v>9</v>
      </c>
    </row>
    <row r="6" spans="1:2">
      <c r="A6" t="s">
        <v>158</v>
      </c>
      <c r="B6">
        <v>29</v>
      </c>
    </row>
    <row r="7" spans="1:2">
      <c r="A7" t="s">
        <v>159</v>
      </c>
      <c r="B7">
        <v>16</v>
      </c>
    </row>
    <row r="9" spans="1:2">
      <c r="A9" t="s">
        <v>170</v>
      </c>
      <c r="B9">
        <f>SUM(B2:B7)</f>
        <v>128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B1" sqref="B1"/>
    </sheetView>
  </sheetViews>
  <sheetFormatPr defaultRowHeight="15"/>
  <sheetData>
    <row r="1" spans="1:2">
      <c r="A1" t="s">
        <v>217</v>
      </c>
      <c r="B1" t="s">
        <v>2</v>
      </c>
    </row>
    <row r="2" spans="1:2">
      <c r="A2" t="s">
        <v>160</v>
      </c>
      <c r="B2">
        <v>45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B2"/>
  <sheetViews>
    <sheetView tabSelected="1" workbookViewId="0">
      <selection activeCell="B1" sqref="B1"/>
    </sheetView>
  </sheetViews>
  <sheetFormatPr defaultRowHeight="15"/>
  <sheetData>
    <row r="1" spans="1:2">
      <c r="A1" t="s">
        <v>218</v>
      </c>
      <c r="B1" t="s">
        <v>2</v>
      </c>
    </row>
    <row r="2" spans="1:2">
      <c r="A2" t="s">
        <v>161</v>
      </c>
      <c r="B2">
        <v>19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B70"/>
  <sheetViews>
    <sheetView topLeftCell="A25" workbookViewId="0">
      <selection activeCell="A39" sqref="A39"/>
    </sheetView>
  </sheetViews>
  <sheetFormatPr defaultRowHeight="15"/>
  <cols>
    <col min="1" max="1" width="25" customWidth="1"/>
  </cols>
  <sheetData>
    <row r="1" spans="1:2">
      <c r="A1" t="s">
        <v>203</v>
      </c>
      <c r="B1" t="s">
        <v>2</v>
      </c>
    </row>
    <row r="2" spans="1:2">
      <c r="A2" t="s">
        <v>70</v>
      </c>
      <c r="B2">
        <v>4</v>
      </c>
    </row>
    <row r="3" spans="1:2">
      <c r="A3" t="s">
        <v>22</v>
      </c>
      <c r="B3">
        <v>11</v>
      </c>
    </row>
    <row r="4" spans="1:2">
      <c r="A4" t="s">
        <v>23</v>
      </c>
      <c r="B4">
        <v>4</v>
      </c>
    </row>
    <row r="5" spans="1:2">
      <c r="A5" t="s">
        <v>24</v>
      </c>
      <c r="B5">
        <v>6</v>
      </c>
    </row>
    <row r="6" spans="1:2">
      <c r="A6" t="s">
        <v>71</v>
      </c>
      <c r="B6">
        <v>7</v>
      </c>
    </row>
    <row r="7" spans="1:2">
      <c r="A7" t="s">
        <v>27</v>
      </c>
      <c r="B7">
        <v>6</v>
      </c>
    </row>
    <row r="8" spans="1:2">
      <c r="A8" t="s">
        <v>30</v>
      </c>
      <c r="B8">
        <v>2</v>
      </c>
    </row>
    <row r="9" spans="1:2">
      <c r="A9" t="s">
        <v>33</v>
      </c>
      <c r="B9">
        <v>5</v>
      </c>
    </row>
    <row r="10" spans="1:2">
      <c r="A10" t="s">
        <v>32</v>
      </c>
      <c r="B10">
        <v>6</v>
      </c>
    </row>
    <row r="11" spans="1:2">
      <c r="A11" t="s">
        <v>5</v>
      </c>
      <c r="B11">
        <v>8</v>
      </c>
    </row>
    <row r="12" spans="1:2">
      <c r="A12" t="s">
        <v>9</v>
      </c>
      <c r="B12">
        <v>63</v>
      </c>
    </row>
    <row r="13" spans="1:2">
      <c r="A13" t="s">
        <v>72</v>
      </c>
      <c r="B13">
        <v>7</v>
      </c>
    </row>
    <row r="14" spans="1:2">
      <c r="A14" t="s">
        <v>73</v>
      </c>
      <c r="B14">
        <v>12</v>
      </c>
    </row>
    <row r="15" spans="1:2">
      <c r="A15" t="s">
        <v>45</v>
      </c>
      <c r="B15">
        <v>5</v>
      </c>
    </row>
    <row r="16" spans="1:2">
      <c r="A16" t="s">
        <v>74</v>
      </c>
      <c r="B16">
        <v>15</v>
      </c>
    </row>
    <row r="17" spans="1:2">
      <c r="A17" t="s">
        <v>75</v>
      </c>
      <c r="B17">
        <v>19</v>
      </c>
    </row>
    <row r="18" spans="1:2">
      <c r="A18" t="s">
        <v>76</v>
      </c>
      <c r="B18">
        <v>2</v>
      </c>
    </row>
    <row r="19" spans="1:2">
      <c r="A19" t="s">
        <v>77</v>
      </c>
      <c r="B19">
        <v>19</v>
      </c>
    </row>
    <row r="20" spans="1:2">
      <c r="A20" t="s">
        <v>78</v>
      </c>
      <c r="B20">
        <v>136</v>
      </c>
    </row>
    <row r="21" spans="1:2">
      <c r="A21" t="s">
        <v>79</v>
      </c>
      <c r="B21">
        <v>47</v>
      </c>
    </row>
    <row r="22" spans="1:2">
      <c r="A22" t="s">
        <v>80</v>
      </c>
      <c r="B22">
        <v>21</v>
      </c>
    </row>
    <row r="23" spans="1:2">
      <c r="A23" t="s">
        <v>81</v>
      </c>
      <c r="B23">
        <v>18</v>
      </c>
    </row>
    <row r="24" spans="1:2">
      <c r="A24" t="s">
        <v>82</v>
      </c>
      <c r="B24">
        <v>15</v>
      </c>
    </row>
    <row r="25" spans="1:2">
      <c r="A25" t="s">
        <v>83</v>
      </c>
      <c r="B25">
        <v>27</v>
      </c>
    </row>
    <row r="26" spans="1:2">
      <c r="A26" t="s">
        <v>84</v>
      </c>
      <c r="B26">
        <v>35</v>
      </c>
    </row>
    <row r="27" spans="1:2">
      <c r="A27" t="s">
        <v>85</v>
      </c>
      <c r="B27">
        <v>13</v>
      </c>
    </row>
    <row r="28" spans="1:2">
      <c r="A28" t="s">
        <v>86</v>
      </c>
      <c r="B28">
        <v>2</v>
      </c>
    </row>
    <row r="29" spans="1:2">
      <c r="A29" t="s">
        <v>87</v>
      </c>
      <c r="B29">
        <v>16</v>
      </c>
    </row>
    <row r="30" spans="1:2">
      <c r="A30" t="s">
        <v>88</v>
      </c>
      <c r="B30">
        <v>4</v>
      </c>
    </row>
    <row r="31" spans="1:2">
      <c r="A31" t="s">
        <v>89</v>
      </c>
      <c r="B31">
        <v>19</v>
      </c>
    </row>
    <row r="32" spans="1:2">
      <c r="A32" t="s">
        <v>90</v>
      </c>
      <c r="B32">
        <v>53</v>
      </c>
    </row>
    <row r="33" spans="1:2">
      <c r="A33" t="s">
        <v>90</v>
      </c>
      <c r="B33">
        <v>8</v>
      </c>
    </row>
    <row r="34" spans="1:2">
      <c r="A34" t="s">
        <v>35</v>
      </c>
      <c r="B34">
        <v>6</v>
      </c>
    </row>
    <row r="35" spans="1:2">
      <c r="A35" t="s">
        <v>91</v>
      </c>
      <c r="B35">
        <v>54</v>
      </c>
    </row>
    <row r="37" spans="1:2">
      <c r="A37" t="s">
        <v>170</v>
      </c>
      <c r="B37">
        <f>SUM(B2:B36)</f>
        <v>675</v>
      </c>
    </row>
    <row r="39" spans="1:2">
      <c r="A39" t="s">
        <v>162</v>
      </c>
    </row>
    <row r="40" spans="1:2">
      <c r="A40" t="s">
        <v>166</v>
      </c>
      <c r="B40">
        <v>19</v>
      </c>
    </row>
    <row r="41" spans="1:2">
      <c r="A41" t="s">
        <v>167</v>
      </c>
      <c r="B41">
        <v>13</v>
      </c>
    </row>
    <row r="42" spans="1:2">
      <c r="A42" t="s">
        <v>120</v>
      </c>
      <c r="B42">
        <v>9</v>
      </c>
    </row>
    <row r="43" spans="1:2">
      <c r="A43" t="s">
        <v>168</v>
      </c>
      <c r="B43">
        <v>42</v>
      </c>
    </row>
    <row r="44" spans="1:2">
      <c r="A44" t="s">
        <v>81</v>
      </c>
      <c r="B44">
        <v>4</v>
      </c>
    </row>
    <row r="45" spans="1:2">
      <c r="A45" t="s">
        <v>75</v>
      </c>
      <c r="B45">
        <v>20</v>
      </c>
    </row>
    <row r="46" spans="1:2">
      <c r="A46" t="s">
        <v>9</v>
      </c>
      <c r="B46">
        <v>5</v>
      </c>
    </row>
    <row r="47" spans="1:2">
      <c r="A47" t="s">
        <v>71</v>
      </c>
      <c r="B47">
        <v>2</v>
      </c>
    </row>
    <row r="48" spans="1:2">
      <c r="A48" t="s">
        <v>169</v>
      </c>
      <c r="B48">
        <v>2</v>
      </c>
    </row>
    <row r="49" spans="1:2">
      <c r="A49" t="s">
        <v>90</v>
      </c>
      <c r="B49">
        <v>31</v>
      </c>
    </row>
    <row r="50" spans="1:2">
      <c r="A50" t="s">
        <v>91</v>
      </c>
      <c r="B50">
        <v>225</v>
      </c>
    </row>
    <row r="52" spans="1:2">
      <c r="A52" t="s">
        <v>170</v>
      </c>
      <c r="B52">
        <f>SUM(B40:B50)</f>
        <v>372</v>
      </c>
    </row>
    <row r="54" spans="1:2">
      <c r="A54" t="s">
        <v>172</v>
      </c>
    </row>
    <row r="55" spans="1:2">
      <c r="A55" t="s">
        <v>191</v>
      </c>
      <c r="B55">
        <v>1067</v>
      </c>
    </row>
    <row r="56" spans="1:2">
      <c r="A56" t="s">
        <v>186</v>
      </c>
      <c r="B56">
        <v>2</v>
      </c>
    </row>
    <row r="57" spans="1:2">
      <c r="A57" t="s">
        <v>187</v>
      </c>
      <c r="B57">
        <v>4</v>
      </c>
    </row>
    <row r="58" spans="1:2">
      <c r="A58" t="s">
        <v>85</v>
      </c>
      <c r="B58">
        <v>41</v>
      </c>
    </row>
    <row r="59" spans="1:2">
      <c r="A59" t="s">
        <v>35</v>
      </c>
      <c r="B59">
        <v>1</v>
      </c>
    </row>
    <row r="60" spans="1:2">
      <c r="A60" t="s">
        <v>188</v>
      </c>
      <c r="B60">
        <v>17</v>
      </c>
    </row>
    <row r="61" spans="1:2">
      <c r="A61" t="s">
        <v>5</v>
      </c>
      <c r="B61">
        <v>5</v>
      </c>
    </row>
    <row r="62" spans="1:2">
      <c r="A62" t="s">
        <v>181</v>
      </c>
      <c r="B62">
        <v>3</v>
      </c>
    </row>
    <row r="63" spans="1:2">
      <c r="A63" t="s">
        <v>189</v>
      </c>
      <c r="B63">
        <v>1</v>
      </c>
    </row>
    <row r="64" spans="1:2">
      <c r="A64" t="s">
        <v>86</v>
      </c>
      <c r="B64">
        <v>6</v>
      </c>
    </row>
    <row r="65" spans="1:2">
      <c r="A65" t="s">
        <v>83</v>
      </c>
      <c r="B65">
        <v>15</v>
      </c>
    </row>
    <row r="66" spans="1:2">
      <c r="A66" t="s">
        <v>168</v>
      </c>
      <c r="B66">
        <v>20</v>
      </c>
    </row>
    <row r="67" spans="1:2">
      <c r="A67" t="s">
        <v>190</v>
      </c>
      <c r="B67">
        <v>14</v>
      </c>
    </row>
    <row r="68" spans="1:2">
      <c r="A68" t="s">
        <v>184</v>
      </c>
      <c r="B68">
        <v>3</v>
      </c>
    </row>
    <row r="70" spans="1:2">
      <c r="A70" t="s">
        <v>170</v>
      </c>
      <c r="B70">
        <f>SUM(B55:B68)</f>
        <v>1199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B48"/>
  <sheetViews>
    <sheetView topLeftCell="A16" workbookViewId="0">
      <selection activeCell="A26" sqref="A26"/>
    </sheetView>
  </sheetViews>
  <sheetFormatPr defaultRowHeight="15"/>
  <cols>
    <col min="1" max="1" width="27" customWidth="1"/>
  </cols>
  <sheetData>
    <row r="1" spans="1:2">
      <c r="A1" t="s">
        <v>204</v>
      </c>
      <c r="B1" t="s">
        <v>2</v>
      </c>
    </row>
    <row r="2" spans="1:2">
      <c r="A2" t="s">
        <v>22</v>
      </c>
      <c r="B2">
        <v>12</v>
      </c>
    </row>
    <row r="3" spans="1:2">
      <c r="A3" t="s">
        <v>92</v>
      </c>
      <c r="B3">
        <v>1</v>
      </c>
    </row>
    <row r="4" spans="1:2">
      <c r="A4" t="s">
        <v>24</v>
      </c>
      <c r="B4">
        <v>10</v>
      </c>
    </row>
    <row r="5" spans="1:2">
      <c r="A5" t="s">
        <v>27</v>
      </c>
      <c r="B5">
        <v>9</v>
      </c>
    </row>
    <row r="6" spans="1:2">
      <c r="A6" t="s">
        <v>5</v>
      </c>
      <c r="B6">
        <v>2</v>
      </c>
    </row>
    <row r="7" spans="1:2">
      <c r="A7" t="s">
        <v>75</v>
      </c>
      <c r="B7">
        <v>13</v>
      </c>
    </row>
    <row r="8" spans="1:2">
      <c r="A8" t="s">
        <v>73</v>
      </c>
      <c r="B8">
        <v>6</v>
      </c>
    </row>
    <row r="9" spans="1:2">
      <c r="A9" t="s">
        <v>93</v>
      </c>
      <c r="B9">
        <v>11</v>
      </c>
    </row>
    <row r="10" spans="1:2">
      <c r="A10" t="s">
        <v>45</v>
      </c>
      <c r="B10">
        <v>1</v>
      </c>
    </row>
    <row r="11" spans="1:2">
      <c r="A11" t="s">
        <v>46</v>
      </c>
      <c r="B11">
        <v>2</v>
      </c>
    </row>
    <row r="12" spans="1:2">
      <c r="A12" t="s">
        <v>94</v>
      </c>
      <c r="B12">
        <v>67</v>
      </c>
    </row>
    <row r="13" spans="1:2">
      <c r="A13" t="s">
        <v>95</v>
      </c>
      <c r="B13">
        <v>52</v>
      </c>
    </row>
    <row r="14" spans="1:2">
      <c r="A14" t="s">
        <v>96</v>
      </c>
      <c r="B14">
        <v>40</v>
      </c>
    </row>
    <row r="15" spans="1:2">
      <c r="A15" t="s">
        <v>97</v>
      </c>
      <c r="B15">
        <v>435</v>
      </c>
    </row>
    <row r="16" spans="1:2">
      <c r="A16" t="s">
        <v>86</v>
      </c>
      <c r="B16">
        <v>1</v>
      </c>
    </row>
    <row r="17" spans="1:2">
      <c r="A17" t="s">
        <v>98</v>
      </c>
      <c r="B17">
        <v>12</v>
      </c>
    </row>
    <row r="18" spans="1:2">
      <c r="A18" t="s">
        <v>61</v>
      </c>
      <c r="B18">
        <v>4</v>
      </c>
    </row>
    <row r="19" spans="1:2">
      <c r="A19" t="s">
        <v>99</v>
      </c>
      <c r="B19">
        <v>3</v>
      </c>
    </row>
    <row r="20" spans="1:2">
      <c r="A20" t="s">
        <v>80</v>
      </c>
      <c r="B20">
        <v>94</v>
      </c>
    </row>
    <row r="21" spans="1:2">
      <c r="A21" t="s">
        <v>100</v>
      </c>
      <c r="B21">
        <v>242</v>
      </c>
    </row>
    <row r="22" spans="1:2">
      <c r="A22" t="s">
        <v>101</v>
      </c>
      <c r="B22">
        <v>42</v>
      </c>
    </row>
    <row r="24" spans="1:2">
      <c r="A24" t="s">
        <v>170</v>
      </c>
      <c r="B24">
        <f>SUM(B2:B22)</f>
        <v>1059</v>
      </c>
    </row>
    <row r="26" spans="1:2">
      <c r="A26" t="s">
        <v>162</v>
      </c>
    </row>
    <row r="27" spans="1:2">
      <c r="A27" t="s">
        <v>163</v>
      </c>
    </row>
    <row r="28" spans="1:2">
      <c r="A28" t="s">
        <v>164</v>
      </c>
      <c r="B28">
        <v>164</v>
      </c>
    </row>
    <row r="29" spans="1:2">
      <c r="A29" t="s">
        <v>165</v>
      </c>
      <c r="B29">
        <v>367</v>
      </c>
    </row>
    <row r="31" spans="1:2">
      <c r="A31" t="s">
        <v>172</v>
      </c>
    </row>
    <row r="32" spans="1:2">
      <c r="A32" t="s">
        <v>191</v>
      </c>
      <c r="B32">
        <v>4141</v>
      </c>
    </row>
    <row r="33" spans="1:2">
      <c r="A33" t="s">
        <v>184</v>
      </c>
      <c r="B33">
        <v>6</v>
      </c>
    </row>
    <row r="34" spans="1:2">
      <c r="A34" t="s">
        <v>97</v>
      </c>
      <c r="B34">
        <v>8</v>
      </c>
    </row>
    <row r="35" spans="1:2">
      <c r="A35" t="s">
        <v>86</v>
      </c>
      <c r="B35">
        <v>3</v>
      </c>
    </row>
    <row r="36" spans="1:2">
      <c r="A36" t="s">
        <v>192</v>
      </c>
      <c r="B36">
        <v>10</v>
      </c>
    </row>
    <row r="37" spans="1:2">
      <c r="A37" t="s">
        <v>5</v>
      </c>
      <c r="B37">
        <v>7</v>
      </c>
    </row>
    <row r="38" spans="1:2">
      <c r="A38" t="s">
        <v>95</v>
      </c>
      <c r="B38">
        <v>74</v>
      </c>
    </row>
    <row r="39" spans="1:2">
      <c r="A39" t="s">
        <v>193</v>
      </c>
      <c r="B39">
        <v>2</v>
      </c>
    </row>
    <row r="40" spans="1:2">
      <c r="A40" t="s">
        <v>137</v>
      </c>
      <c r="B40">
        <v>3</v>
      </c>
    </row>
    <row r="41" spans="1:2">
      <c r="A41" t="s">
        <v>96</v>
      </c>
      <c r="B41">
        <v>6</v>
      </c>
    </row>
    <row r="42" spans="1:2">
      <c r="A42" t="s">
        <v>188</v>
      </c>
      <c r="B42">
        <v>31</v>
      </c>
    </row>
    <row r="43" spans="1:2">
      <c r="A43" t="s">
        <v>194</v>
      </c>
      <c r="B43">
        <v>2</v>
      </c>
    </row>
    <row r="44" spans="1:2">
      <c r="A44" t="s">
        <v>187</v>
      </c>
      <c r="B44">
        <v>14</v>
      </c>
    </row>
    <row r="45" spans="1:2">
      <c r="A45" t="s">
        <v>186</v>
      </c>
      <c r="B45">
        <v>8</v>
      </c>
    </row>
    <row r="46" spans="1:2">
      <c r="A46" t="s">
        <v>195</v>
      </c>
      <c r="B46">
        <v>61</v>
      </c>
    </row>
    <row r="48" spans="1:2">
      <c r="A48" t="s">
        <v>170</v>
      </c>
      <c r="B48">
        <f>SUM(B32:B46)</f>
        <v>4376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B32"/>
  <sheetViews>
    <sheetView topLeftCell="A16" workbookViewId="0">
      <selection activeCell="C14" sqref="C14"/>
    </sheetView>
  </sheetViews>
  <sheetFormatPr defaultRowHeight="15"/>
  <cols>
    <col min="1" max="1" width="30" customWidth="1"/>
  </cols>
  <sheetData>
    <row r="1" spans="1:2">
      <c r="A1" t="s">
        <v>205</v>
      </c>
      <c r="B1" t="s">
        <v>2</v>
      </c>
    </row>
    <row r="2" spans="1:2">
      <c r="A2" t="s">
        <v>31</v>
      </c>
      <c r="B2">
        <v>2</v>
      </c>
    </row>
    <row r="3" spans="1:2">
      <c r="A3" t="s">
        <v>102</v>
      </c>
      <c r="B3">
        <v>4</v>
      </c>
    </row>
    <row r="4" spans="1:2">
      <c r="A4" t="s">
        <v>103</v>
      </c>
      <c r="B4">
        <v>10</v>
      </c>
    </row>
    <row r="5" spans="1:2">
      <c r="A5" t="s">
        <v>22</v>
      </c>
      <c r="B5">
        <v>1</v>
      </c>
    </row>
    <row r="6" spans="1:2">
      <c r="A6" t="s">
        <v>92</v>
      </c>
      <c r="B6">
        <v>5</v>
      </c>
    </row>
    <row r="7" spans="1:2">
      <c r="A7" t="s">
        <v>104</v>
      </c>
      <c r="B7">
        <v>8</v>
      </c>
    </row>
    <row r="8" spans="1:2">
      <c r="A8" t="s">
        <v>105</v>
      </c>
      <c r="B8">
        <v>26</v>
      </c>
    </row>
    <row r="9" spans="1:2">
      <c r="A9" t="s">
        <v>32</v>
      </c>
      <c r="B9">
        <v>2</v>
      </c>
    </row>
    <row r="10" spans="1:2">
      <c r="A10" t="s">
        <v>106</v>
      </c>
      <c r="B10">
        <v>118</v>
      </c>
    </row>
    <row r="11" spans="1:2">
      <c r="A11" t="s">
        <v>107</v>
      </c>
      <c r="B11">
        <v>23</v>
      </c>
    </row>
    <row r="12" spans="1:2">
      <c r="A12" t="s">
        <v>108</v>
      </c>
      <c r="B12">
        <v>24</v>
      </c>
    </row>
    <row r="13" spans="1:2">
      <c r="A13" t="s">
        <v>109</v>
      </c>
      <c r="B13">
        <v>3</v>
      </c>
    </row>
    <row r="14" spans="1:2">
      <c r="A14" t="s">
        <v>73</v>
      </c>
      <c r="B14">
        <v>4</v>
      </c>
    </row>
    <row r="15" spans="1:2">
      <c r="A15" t="s">
        <v>45</v>
      </c>
      <c r="B15">
        <v>2</v>
      </c>
    </row>
    <row r="16" spans="1:2">
      <c r="A16" t="s">
        <v>86</v>
      </c>
      <c r="B16">
        <v>2</v>
      </c>
    </row>
    <row r="17" spans="1:2">
      <c r="A17" t="s">
        <v>110</v>
      </c>
      <c r="B17">
        <v>40</v>
      </c>
    </row>
    <row r="18" spans="1:2">
      <c r="A18" t="s">
        <v>111</v>
      </c>
      <c r="B18">
        <v>16</v>
      </c>
    </row>
    <row r="19" spans="1:2">
      <c r="A19" t="s">
        <v>112</v>
      </c>
      <c r="B19">
        <v>12</v>
      </c>
    </row>
    <row r="20" spans="1:2">
      <c r="A20" t="s">
        <v>113</v>
      </c>
      <c r="B20">
        <v>29</v>
      </c>
    </row>
    <row r="21" spans="1:2">
      <c r="A21" t="s">
        <v>114</v>
      </c>
      <c r="B21">
        <v>46</v>
      </c>
    </row>
    <row r="22" spans="1:2">
      <c r="A22" t="s">
        <v>27</v>
      </c>
      <c r="B22">
        <v>9</v>
      </c>
    </row>
    <row r="23" spans="1:2">
      <c r="A23" t="s">
        <v>115</v>
      </c>
      <c r="B23">
        <v>12</v>
      </c>
    </row>
    <row r="24" spans="1:2">
      <c r="A24" t="s">
        <v>116</v>
      </c>
      <c r="B24">
        <v>38</v>
      </c>
    </row>
    <row r="26" spans="1:2">
      <c r="A26" t="s">
        <v>170</v>
      </c>
      <c r="B26">
        <f>SUM(B2:B24)</f>
        <v>436</v>
      </c>
    </row>
    <row r="28" spans="1:2">
      <c r="A28" t="s">
        <v>162</v>
      </c>
    </row>
    <row r="29" spans="1:2">
      <c r="A29" t="s">
        <v>106</v>
      </c>
      <c r="B29">
        <v>21</v>
      </c>
    </row>
    <row r="31" spans="1:2">
      <c r="A31" t="s">
        <v>172</v>
      </c>
    </row>
    <row r="32" spans="1:2">
      <c r="A32" t="s">
        <v>191</v>
      </c>
      <c r="B32">
        <v>697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B5"/>
  <sheetViews>
    <sheetView zoomScaleNormal="100" workbookViewId="0">
      <selection activeCell="C1" sqref="C1"/>
    </sheetView>
  </sheetViews>
  <sheetFormatPr defaultRowHeight="15"/>
  <cols>
    <col min="1" max="1" width="17" customWidth="1"/>
  </cols>
  <sheetData>
    <row r="1" spans="1:2">
      <c r="A1" t="s">
        <v>206</v>
      </c>
      <c r="B1" t="s">
        <v>2</v>
      </c>
    </row>
    <row r="2" spans="1:2">
      <c r="A2" t="s">
        <v>117</v>
      </c>
      <c r="B2">
        <v>19</v>
      </c>
    </row>
    <row r="3" spans="1:2">
      <c r="A3" t="s">
        <v>118</v>
      </c>
      <c r="B3">
        <v>3</v>
      </c>
    </row>
    <row r="5" spans="1:2">
      <c r="A5" t="s">
        <v>170</v>
      </c>
      <c r="B5">
        <v>22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1"/>
  <sheetViews>
    <sheetView topLeftCell="A13" workbookViewId="0">
      <selection activeCell="A20" sqref="A20"/>
    </sheetView>
  </sheetViews>
  <sheetFormatPr defaultRowHeight="15"/>
  <cols>
    <col min="1" max="1" width="26.5703125" customWidth="1"/>
  </cols>
  <sheetData>
    <row r="1" spans="1:2">
      <c r="A1" t="s">
        <v>207</v>
      </c>
      <c r="B1" t="s">
        <v>2</v>
      </c>
    </row>
    <row r="2" spans="1:2">
      <c r="A2" t="s">
        <v>22</v>
      </c>
      <c r="B2">
        <v>10</v>
      </c>
    </row>
    <row r="3" spans="1:2">
      <c r="A3" t="s">
        <v>92</v>
      </c>
      <c r="B3">
        <v>2</v>
      </c>
    </row>
    <row r="4" spans="1:2">
      <c r="A4" t="s">
        <v>27</v>
      </c>
      <c r="B4">
        <v>6</v>
      </c>
    </row>
    <row r="5" spans="1:2">
      <c r="A5" t="s">
        <v>5</v>
      </c>
      <c r="B5">
        <v>4</v>
      </c>
    </row>
    <row r="6" spans="1:2">
      <c r="A6" t="s">
        <v>119</v>
      </c>
      <c r="B6">
        <v>28</v>
      </c>
    </row>
    <row r="7" spans="1:2">
      <c r="A7" t="s">
        <v>75</v>
      </c>
      <c r="B7">
        <v>61</v>
      </c>
    </row>
    <row r="8" spans="1:2">
      <c r="A8" t="s">
        <v>120</v>
      </c>
      <c r="B8">
        <v>10</v>
      </c>
    </row>
    <row r="9" spans="1:2">
      <c r="A9" t="s">
        <v>45</v>
      </c>
      <c r="B9">
        <v>3</v>
      </c>
    </row>
    <row r="10" spans="1:2">
      <c r="A10" t="s">
        <v>46</v>
      </c>
      <c r="B10">
        <v>4</v>
      </c>
    </row>
    <row r="11" spans="1:2">
      <c r="A11" t="s">
        <v>121</v>
      </c>
      <c r="B11">
        <v>2</v>
      </c>
    </row>
    <row r="12" spans="1:2">
      <c r="A12" t="s">
        <v>122</v>
      </c>
      <c r="B12">
        <v>53</v>
      </c>
    </row>
    <row r="13" spans="1:2">
      <c r="A13" t="s">
        <v>123</v>
      </c>
      <c r="B13">
        <v>7</v>
      </c>
    </row>
    <row r="14" spans="1:2">
      <c r="A14" t="s">
        <v>124</v>
      </c>
      <c r="B14">
        <v>23</v>
      </c>
    </row>
    <row r="15" spans="1:2">
      <c r="A15" t="s">
        <v>125</v>
      </c>
      <c r="B15">
        <v>23</v>
      </c>
    </row>
    <row r="16" spans="1:2">
      <c r="A16" t="s">
        <v>126</v>
      </c>
      <c r="B16">
        <v>32</v>
      </c>
    </row>
    <row r="18" spans="1:2">
      <c r="A18" t="s">
        <v>170</v>
      </c>
      <c r="B18">
        <f>SUM(B2:B16)</f>
        <v>268</v>
      </c>
    </row>
    <row r="20" spans="1:2">
      <c r="A20" t="s">
        <v>162</v>
      </c>
    </row>
    <row r="21" spans="1:2">
      <c r="A21" t="s">
        <v>54</v>
      </c>
      <c r="B21">
        <v>6</v>
      </c>
    </row>
    <row r="22" spans="1:2">
      <c r="A22" t="s">
        <v>120</v>
      </c>
      <c r="B22">
        <v>19</v>
      </c>
    </row>
    <row r="23" spans="1:2">
      <c r="A23" t="s">
        <v>75</v>
      </c>
      <c r="B23">
        <v>34</v>
      </c>
    </row>
    <row r="24" spans="1:2">
      <c r="A24" t="s">
        <v>161</v>
      </c>
      <c r="B24">
        <v>2</v>
      </c>
    </row>
    <row r="25" spans="1:2">
      <c r="A25" t="s">
        <v>72</v>
      </c>
      <c r="B25">
        <v>140</v>
      </c>
    </row>
    <row r="27" spans="1:2">
      <c r="A27" t="s">
        <v>170</v>
      </c>
      <c r="B27">
        <f>SUM(B21:B25)</f>
        <v>201</v>
      </c>
    </row>
    <row r="29" spans="1:2">
      <c r="A29" t="s">
        <v>172</v>
      </c>
    </row>
    <row r="30" spans="1:2">
      <c r="A30" t="s">
        <v>196</v>
      </c>
      <c r="B30">
        <v>8</v>
      </c>
    </row>
    <row r="31" spans="1:2">
      <c r="A31" t="s">
        <v>184</v>
      </c>
      <c r="B31">
        <v>6</v>
      </c>
    </row>
    <row r="32" spans="1:2">
      <c r="A32" t="s">
        <v>197</v>
      </c>
      <c r="B32">
        <v>1</v>
      </c>
    </row>
    <row r="33" spans="1:2">
      <c r="A33" t="s">
        <v>86</v>
      </c>
      <c r="B33">
        <v>8</v>
      </c>
    </row>
    <row r="34" spans="1:2">
      <c r="A34" t="s">
        <v>198</v>
      </c>
      <c r="B34">
        <v>6</v>
      </c>
    </row>
    <row r="35" spans="1:2">
      <c r="A35" t="s">
        <v>199</v>
      </c>
      <c r="B35">
        <v>15</v>
      </c>
    </row>
    <row r="36" spans="1:2">
      <c r="A36" t="s">
        <v>200</v>
      </c>
      <c r="B36">
        <v>9</v>
      </c>
    </row>
    <row r="37" spans="1:2">
      <c r="A37" t="s">
        <v>201</v>
      </c>
      <c r="B37">
        <v>45</v>
      </c>
    </row>
    <row r="38" spans="1:2">
      <c r="A38" t="s">
        <v>5</v>
      </c>
      <c r="B38">
        <v>4</v>
      </c>
    </row>
    <row r="39" spans="1:2">
      <c r="A39" t="s">
        <v>202</v>
      </c>
      <c r="B39">
        <v>4</v>
      </c>
    </row>
    <row r="41" spans="1:2">
      <c r="A41" t="s">
        <v>170</v>
      </c>
      <c r="B41">
        <f>SUM(B30:B39)</f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B15"/>
  <sheetViews>
    <sheetView workbookViewId="0">
      <selection activeCell="B1" sqref="B1"/>
    </sheetView>
  </sheetViews>
  <sheetFormatPr defaultRowHeight="15"/>
  <cols>
    <col min="1" max="1" width="30.7109375" customWidth="1"/>
  </cols>
  <sheetData>
    <row r="1" spans="1:2">
      <c r="A1" t="s">
        <v>208</v>
      </c>
      <c r="B1" t="s">
        <v>2</v>
      </c>
    </row>
    <row r="2" spans="1:2">
      <c r="A2" t="s">
        <v>127</v>
      </c>
      <c r="B2">
        <v>5</v>
      </c>
    </row>
    <row r="3" spans="1:2">
      <c r="A3" t="s">
        <v>128</v>
      </c>
      <c r="B3">
        <v>12</v>
      </c>
    </row>
    <row r="4" spans="1:2">
      <c r="A4" t="s">
        <v>129</v>
      </c>
      <c r="B4">
        <v>13</v>
      </c>
    </row>
    <row r="5" spans="1:2">
      <c r="A5" t="s">
        <v>53</v>
      </c>
      <c r="B5">
        <v>5</v>
      </c>
    </row>
    <row r="6" spans="1:2">
      <c r="A6" t="s">
        <v>45</v>
      </c>
      <c r="B6">
        <v>4</v>
      </c>
    </row>
    <row r="7" spans="1:2">
      <c r="A7" t="s">
        <v>130</v>
      </c>
      <c r="B7">
        <v>5</v>
      </c>
    </row>
    <row r="8" spans="1:2">
      <c r="A8" t="s">
        <v>131</v>
      </c>
      <c r="B8">
        <v>22</v>
      </c>
    </row>
    <row r="9" spans="1:2">
      <c r="A9" t="s">
        <v>132</v>
      </c>
      <c r="B9">
        <v>4</v>
      </c>
    </row>
    <row r="10" spans="1:2">
      <c r="A10" t="s">
        <v>133</v>
      </c>
      <c r="B10">
        <v>14</v>
      </c>
    </row>
    <row r="12" spans="1:2">
      <c r="A12" t="s">
        <v>170</v>
      </c>
      <c r="B12">
        <f>SUM(B2:B10)</f>
        <v>84</v>
      </c>
    </row>
    <row r="14" spans="1:2">
      <c r="A14" t="s">
        <v>172</v>
      </c>
    </row>
    <row r="15" spans="1:2">
      <c r="A15" t="s">
        <v>191</v>
      </c>
      <c r="B15">
        <v>1154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B14"/>
  <sheetViews>
    <sheetView workbookViewId="0">
      <selection activeCell="C1" sqref="C1"/>
    </sheetView>
  </sheetViews>
  <sheetFormatPr defaultRowHeight="15"/>
  <cols>
    <col min="1" max="1" width="32.42578125" customWidth="1"/>
  </cols>
  <sheetData>
    <row r="1" spans="1:2">
      <c r="A1" t="s">
        <v>209</v>
      </c>
      <c r="B1" t="s">
        <v>2</v>
      </c>
    </row>
    <row r="2" spans="1:2">
      <c r="A2" t="s">
        <v>22</v>
      </c>
      <c r="B2">
        <v>10</v>
      </c>
    </row>
    <row r="3" spans="1:2">
      <c r="A3" t="s">
        <v>24</v>
      </c>
      <c r="B3">
        <v>18</v>
      </c>
    </row>
    <row r="4" spans="1:2">
      <c r="A4" t="s">
        <v>27</v>
      </c>
      <c r="B4">
        <v>3</v>
      </c>
    </row>
    <row r="5" spans="1:2">
      <c r="A5" t="s">
        <v>134</v>
      </c>
      <c r="B5">
        <v>1</v>
      </c>
    </row>
    <row r="6" spans="1:2">
      <c r="A6" t="s">
        <v>5</v>
      </c>
      <c r="B6">
        <v>4</v>
      </c>
    </row>
    <row r="7" spans="1:2">
      <c r="A7" t="s">
        <v>45</v>
      </c>
      <c r="B7">
        <v>1</v>
      </c>
    </row>
    <row r="8" spans="1:2">
      <c r="A8" t="s">
        <v>135</v>
      </c>
      <c r="B8">
        <v>53</v>
      </c>
    </row>
    <row r="9" spans="1:2">
      <c r="A9" t="s">
        <v>136</v>
      </c>
      <c r="B9">
        <v>20</v>
      </c>
    </row>
    <row r="10" spans="1:2">
      <c r="A10" t="s">
        <v>137</v>
      </c>
      <c r="B10">
        <v>18</v>
      </c>
    </row>
    <row r="11" spans="1:2">
      <c r="A11" t="s">
        <v>73</v>
      </c>
      <c r="B11">
        <v>6</v>
      </c>
    </row>
    <row r="12" spans="1:2">
      <c r="A12" t="s">
        <v>99</v>
      </c>
      <c r="B12">
        <v>3</v>
      </c>
    </row>
    <row r="14" spans="1:2">
      <c r="A14" t="s">
        <v>170</v>
      </c>
      <c r="B14">
        <f>SUM(B2:B12)</f>
        <v>137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B2"/>
  <sheetViews>
    <sheetView workbookViewId="0">
      <selection activeCell="C1" sqref="C1"/>
    </sheetView>
  </sheetViews>
  <sheetFormatPr defaultRowHeight="15"/>
  <sheetData>
    <row r="1" spans="1:2">
      <c r="A1" t="s">
        <v>211</v>
      </c>
      <c r="B1" t="s">
        <v>2</v>
      </c>
    </row>
    <row r="2" spans="1:2">
      <c r="A2" t="s">
        <v>139</v>
      </c>
      <c r="B2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Kil</vt:lpstr>
      <vt:lpstr>Loa</vt:lpstr>
      <vt:lpstr>Kea</vt:lpstr>
      <vt:lpstr>Koolau</vt:lpstr>
      <vt:lpstr>Lanai</vt:lpstr>
      <vt:lpstr>Hualalai</vt:lpstr>
      <vt:lpstr>Loihi</vt:lpstr>
      <vt:lpstr>Kohala</vt:lpstr>
      <vt:lpstr>Kahoolawe</vt:lpstr>
      <vt:lpstr>Kauai</vt:lpstr>
      <vt:lpstr>Haleakala</vt:lpstr>
      <vt:lpstr>East Molokai</vt:lpstr>
      <vt:lpstr>West Molokai</vt:lpstr>
      <vt:lpstr>West Maui</vt:lpstr>
      <vt:lpstr>Waianae</vt:lpstr>
      <vt:lpstr>Niihau</vt:lpstr>
      <vt:lpstr>Mahukona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Balta</dc:creator>
  <cp:lastModifiedBy>J. Brian Balta</cp:lastModifiedBy>
  <dcterms:created xsi:type="dcterms:W3CDTF">2009-06-25T21:15:26Z</dcterms:created>
  <dcterms:modified xsi:type="dcterms:W3CDTF">2009-11-06T19:35:52Z</dcterms:modified>
</cp:coreProperties>
</file>