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27960" yWindow="0" windowWidth="25480" windowHeight="20020" tabRatio="500"/>
  </bookViews>
  <sheets>
    <sheet name="Data_for_Fig5a" sheetId="3" r:id="rId1"/>
    <sheet name="Data_for_Fig5b" sheetId="5" r:id="rId2"/>
    <sheet name="Data_for_FigS1a" sheetId="6" r:id="rId3"/>
    <sheet name="Data_for_FigS1b" sheetId="7" r:id="rId4"/>
    <sheet name="Data_for_FigS1c" sheetId="8" r:id="rId5"/>
  </sheets>
  <externalReferences>
    <externalReference r:id="rId6"/>
  </externalReferences>
  <definedNames>
    <definedName name="m">[1]font_worksheet!$B$5</definedName>
    <definedName name="max_font">[1]font_worksheet!$B$4</definedName>
    <definedName name="max_value">[1]font_worksheet!$B$2</definedName>
    <definedName name="min_font">[1]font_worksheet!$B$3</definedName>
    <definedName name="min_value">[1]font_worksheet!$B$1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8" l="1"/>
  <c r="C25" i="8"/>
  <c r="C26" i="8"/>
  <c r="C27" i="8"/>
  <c r="C28" i="8"/>
  <c r="C29" i="8"/>
  <c r="D24" i="8"/>
  <c r="C24" i="8"/>
  <c r="C16" i="8"/>
  <c r="D16" i="8"/>
  <c r="E16" i="8"/>
  <c r="F16" i="8"/>
  <c r="G16" i="8"/>
  <c r="H16" i="8"/>
  <c r="C17" i="8"/>
  <c r="D17" i="8"/>
  <c r="E17" i="8"/>
  <c r="F17" i="8"/>
  <c r="G17" i="8"/>
  <c r="H17" i="8"/>
  <c r="C18" i="8"/>
  <c r="D18" i="8"/>
  <c r="E18" i="8"/>
  <c r="F18" i="8"/>
  <c r="G18" i="8"/>
  <c r="H18" i="8"/>
  <c r="C19" i="8"/>
  <c r="D19" i="8"/>
  <c r="E19" i="8"/>
  <c r="F19" i="8"/>
  <c r="G19" i="8"/>
  <c r="H19" i="8"/>
  <c r="C20" i="8"/>
  <c r="D20" i="8"/>
  <c r="E20" i="8"/>
  <c r="F20" i="8"/>
  <c r="G20" i="8"/>
  <c r="H20" i="8"/>
  <c r="C21" i="8"/>
  <c r="D21" i="8"/>
  <c r="E21" i="8"/>
  <c r="F21" i="8"/>
  <c r="G21" i="8"/>
  <c r="H21" i="8"/>
  <c r="D15" i="8"/>
  <c r="E15" i="8"/>
  <c r="F15" i="8"/>
  <c r="G15" i="8"/>
  <c r="H15" i="8"/>
  <c r="C15" i="8"/>
  <c r="C7" i="8"/>
  <c r="D7" i="8"/>
  <c r="E7" i="8"/>
  <c r="F7" i="8"/>
  <c r="G7" i="8"/>
  <c r="H7" i="8"/>
  <c r="C8" i="8"/>
  <c r="D8" i="8"/>
  <c r="E8" i="8"/>
  <c r="F8" i="8"/>
  <c r="G8" i="8"/>
  <c r="H8" i="8"/>
  <c r="C9" i="8"/>
  <c r="D9" i="8"/>
  <c r="E9" i="8"/>
  <c r="F9" i="8"/>
  <c r="G9" i="8"/>
  <c r="H9" i="8"/>
  <c r="C10" i="8"/>
  <c r="D10" i="8"/>
  <c r="E10" i="8"/>
  <c r="F10" i="8"/>
  <c r="G10" i="8"/>
  <c r="H10" i="8"/>
  <c r="C11" i="8"/>
  <c r="D11" i="8"/>
  <c r="E11" i="8"/>
  <c r="F11" i="8"/>
  <c r="G11" i="8"/>
  <c r="H11" i="8"/>
  <c r="C12" i="8"/>
  <c r="D12" i="8"/>
  <c r="E12" i="8"/>
  <c r="F12" i="8"/>
  <c r="G12" i="8"/>
  <c r="H12" i="8"/>
  <c r="D6" i="8"/>
  <c r="E6" i="8"/>
  <c r="F6" i="8"/>
  <c r="G6" i="8"/>
  <c r="H6" i="8"/>
  <c r="C6" i="8"/>
  <c r="D30" i="8"/>
  <c r="D29" i="8"/>
  <c r="D28" i="8"/>
  <c r="D27" i="8"/>
  <c r="D26" i="8"/>
  <c r="D25" i="8"/>
  <c r="C30" i="7"/>
  <c r="C24" i="7"/>
  <c r="C25" i="7"/>
  <c r="C26" i="7"/>
  <c r="C27" i="7"/>
  <c r="C28" i="7"/>
  <c r="C29" i="7"/>
  <c r="D30" i="7"/>
  <c r="D29" i="7"/>
  <c r="D28" i="7"/>
  <c r="D27" i="7"/>
  <c r="D26" i="7"/>
  <c r="D25" i="7"/>
  <c r="D24" i="7"/>
  <c r="H21" i="7"/>
  <c r="G21" i="7"/>
  <c r="F21" i="7"/>
  <c r="E21" i="7"/>
  <c r="D21" i="7"/>
  <c r="C21" i="7"/>
  <c r="H20" i="7"/>
  <c r="G20" i="7"/>
  <c r="F20" i="7"/>
  <c r="E20" i="7"/>
  <c r="D20" i="7"/>
  <c r="C20" i="7"/>
  <c r="H19" i="7"/>
  <c r="G19" i="7"/>
  <c r="F19" i="7"/>
  <c r="E19" i="7"/>
  <c r="D19" i="7"/>
  <c r="C19" i="7"/>
  <c r="H18" i="7"/>
  <c r="G18" i="7"/>
  <c r="F18" i="7"/>
  <c r="E18" i="7"/>
  <c r="D18" i="7"/>
  <c r="C18" i="7"/>
  <c r="H17" i="7"/>
  <c r="G17" i="7"/>
  <c r="F17" i="7"/>
  <c r="E17" i="7"/>
  <c r="D17" i="7"/>
  <c r="C17" i="7"/>
  <c r="H16" i="7"/>
  <c r="G16" i="7"/>
  <c r="F16" i="7"/>
  <c r="E16" i="7"/>
  <c r="D16" i="7"/>
  <c r="C16" i="7"/>
  <c r="H15" i="7"/>
  <c r="G15" i="7"/>
  <c r="F15" i="7"/>
  <c r="E15" i="7"/>
  <c r="D15" i="7"/>
  <c r="C15" i="7"/>
  <c r="H12" i="7"/>
  <c r="G12" i="7"/>
  <c r="F12" i="7"/>
  <c r="E12" i="7"/>
  <c r="D12" i="7"/>
  <c r="C12" i="7"/>
  <c r="H11" i="7"/>
  <c r="G11" i="7"/>
  <c r="F11" i="7"/>
  <c r="E11" i="7"/>
  <c r="D11" i="7"/>
  <c r="C11" i="7"/>
  <c r="H10" i="7"/>
  <c r="G10" i="7"/>
  <c r="F10" i="7"/>
  <c r="E10" i="7"/>
  <c r="D10" i="7"/>
  <c r="C10" i="7"/>
  <c r="H9" i="7"/>
  <c r="G9" i="7"/>
  <c r="F9" i="7"/>
  <c r="E9" i="7"/>
  <c r="D9" i="7"/>
  <c r="C9" i="7"/>
  <c r="H8" i="7"/>
  <c r="G8" i="7"/>
  <c r="F8" i="7"/>
  <c r="E8" i="7"/>
  <c r="D8" i="7"/>
  <c r="C8" i="7"/>
  <c r="H7" i="7"/>
  <c r="G7" i="7"/>
  <c r="F7" i="7"/>
  <c r="E7" i="7"/>
  <c r="D7" i="7"/>
  <c r="C7" i="7"/>
  <c r="H6" i="7"/>
  <c r="G6" i="7"/>
  <c r="F6" i="7"/>
  <c r="E6" i="7"/>
  <c r="D6" i="7"/>
  <c r="C6" i="7"/>
  <c r="C30" i="6"/>
  <c r="C24" i="6"/>
  <c r="C25" i="6"/>
  <c r="C26" i="6"/>
  <c r="C27" i="6"/>
  <c r="C28" i="6"/>
  <c r="C29" i="6"/>
  <c r="D30" i="6"/>
  <c r="D29" i="6"/>
  <c r="D28" i="6"/>
  <c r="D27" i="6"/>
  <c r="D26" i="6"/>
  <c r="D25" i="6"/>
  <c r="D24" i="6"/>
  <c r="H21" i="6"/>
  <c r="G21" i="6"/>
  <c r="F21" i="6"/>
  <c r="E21" i="6"/>
  <c r="D21" i="6"/>
  <c r="C21" i="6"/>
  <c r="H20" i="6"/>
  <c r="G20" i="6"/>
  <c r="F20" i="6"/>
  <c r="E20" i="6"/>
  <c r="D20" i="6"/>
  <c r="C20" i="6"/>
  <c r="H19" i="6"/>
  <c r="G19" i="6"/>
  <c r="F19" i="6"/>
  <c r="E19" i="6"/>
  <c r="D19" i="6"/>
  <c r="C19" i="6"/>
  <c r="H18" i="6"/>
  <c r="G18" i="6"/>
  <c r="F18" i="6"/>
  <c r="E18" i="6"/>
  <c r="D18" i="6"/>
  <c r="C18" i="6"/>
  <c r="H17" i="6"/>
  <c r="G17" i="6"/>
  <c r="F17" i="6"/>
  <c r="E17" i="6"/>
  <c r="D17" i="6"/>
  <c r="C17" i="6"/>
  <c r="H16" i="6"/>
  <c r="G16" i="6"/>
  <c r="F16" i="6"/>
  <c r="E16" i="6"/>
  <c r="D16" i="6"/>
  <c r="C16" i="6"/>
  <c r="H15" i="6"/>
  <c r="G15" i="6"/>
  <c r="F15" i="6"/>
  <c r="E15" i="6"/>
  <c r="D15" i="6"/>
  <c r="C15" i="6"/>
  <c r="H12" i="6"/>
  <c r="G12" i="6"/>
  <c r="F12" i="6"/>
  <c r="E12" i="6"/>
  <c r="D12" i="6"/>
  <c r="C12" i="6"/>
  <c r="H11" i="6"/>
  <c r="G11" i="6"/>
  <c r="F11" i="6"/>
  <c r="E11" i="6"/>
  <c r="D11" i="6"/>
  <c r="C11" i="6"/>
  <c r="H10" i="6"/>
  <c r="G10" i="6"/>
  <c r="F10" i="6"/>
  <c r="E10" i="6"/>
  <c r="D10" i="6"/>
  <c r="C10" i="6"/>
  <c r="H9" i="6"/>
  <c r="G9" i="6"/>
  <c r="F9" i="6"/>
  <c r="E9" i="6"/>
  <c r="D9" i="6"/>
  <c r="C9" i="6"/>
  <c r="H8" i="6"/>
  <c r="G8" i="6"/>
  <c r="F8" i="6"/>
  <c r="E8" i="6"/>
  <c r="D8" i="6"/>
  <c r="C8" i="6"/>
  <c r="H7" i="6"/>
  <c r="G7" i="6"/>
  <c r="F7" i="6"/>
  <c r="E7" i="6"/>
  <c r="D7" i="6"/>
  <c r="C7" i="6"/>
  <c r="H6" i="6"/>
  <c r="G6" i="6"/>
  <c r="F6" i="6"/>
  <c r="E6" i="6"/>
  <c r="D6" i="6"/>
  <c r="C6" i="6"/>
  <c r="C30" i="5"/>
  <c r="C24" i="5"/>
  <c r="C25" i="5"/>
  <c r="C26" i="5"/>
  <c r="C27" i="5"/>
  <c r="C28" i="5"/>
  <c r="C29" i="5"/>
  <c r="D30" i="5"/>
  <c r="D29" i="5"/>
  <c r="D28" i="5"/>
  <c r="D27" i="5"/>
  <c r="D26" i="5"/>
  <c r="D25" i="5"/>
  <c r="D24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H9" i="5"/>
  <c r="G9" i="5"/>
  <c r="F9" i="5"/>
  <c r="E9" i="5"/>
  <c r="D9" i="5"/>
  <c r="C9" i="5"/>
  <c r="H8" i="5"/>
  <c r="G8" i="5"/>
  <c r="F8" i="5"/>
  <c r="E8" i="5"/>
  <c r="D8" i="5"/>
  <c r="C8" i="5"/>
  <c r="H7" i="5"/>
  <c r="G7" i="5"/>
  <c r="F7" i="5"/>
  <c r="E7" i="5"/>
  <c r="D7" i="5"/>
  <c r="C7" i="5"/>
  <c r="H6" i="5"/>
  <c r="G6" i="5"/>
  <c r="F6" i="5"/>
  <c r="E6" i="5"/>
  <c r="D6" i="5"/>
  <c r="C6" i="5"/>
  <c r="C24" i="3"/>
  <c r="D15" i="3"/>
  <c r="C15" i="3"/>
  <c r="H6" i="3"/>
  <c r="G6" i="3"/>
  <c r="F6" i="3"/>
  <c r="E6" i="3"/>
  <c r="D6" i="3"/>
  <c r="C6" i="3"/>
  <c r="H10" i="3"/>
  <c r="C7" i="3"/>
  <c r="D7" i="3"/>
  <c r="E7" i="3"/>
  <c r="F7" i="3"/>
  <c r="G7" i="3"/>
  <c r="H7" i="3"/>
  <c r="C8" i="3"/>
  <c r="D8" i="3"/>
  <c r="E8" i="3"/>
  <c r="F8" i="3"/>
  <c r="G8" i="3"/>
  <c r="H8" i="3"/>
  <c r="C9" i="3"/>
  <c r="D9" i="3"/>
  <c r="E9" i="3"/>
  <c r="F9" i="3"/>
  <c r="G9" i="3"/>
  <c r="H9" i="3"/>
  <c r="C10" i="3"/>
  <c r="D10" i="3"/>
  <c r="E10" i="3"/>
  <c r="F10" i="3"/>
  <c r="G10" i="3"/>
  <c r="C11" i="3"/>
  <c r="D11" i="3"/>
  <c r="E11" i="3"/>
  <c r="F11" i="3"/>
  <c r="G11" i="3"/>
  <c r="H11" i="3"/>
  <c r="C12" i="3"/>
  <c r="D12" i="3"/>
  <c r="E12" i="3"/>
  <c r="F12" i="3"/>
  <c r="G12" i="3"/>
  <c r="H12" i="3"/>
  <c r="E15" i="3"/>
  <c r="F15" i="3"/>
  <c r="G15" i="3"/>
  <c r="H15" i="3"/>
  <c r="C16" i="3"/>
  <c r="D16" i="3"/>
  <c r="E16" i="3"/>
  <c r="F16" i="3"/>
  <c r="G16" i="3"/>
  <c r="H16" i="3"/>
  <c r="C17" i="3"/>
  <c r="D17" i="3"/>
  <c r="E17" i="3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0" i="3"/>
  <c r="D20" i="3"/>
  <c r="E20" i="3"/>
  <c r="F20" i="3"/>
  <c r="G20" i="3"/>
  <c r="H20" i="3"/>
  <c r="C21" i="3"/>
  <c r="D21" i="3"/>
  <c r="E21" i="3"/>
  <c r="F21" i="3"/>
  <c r="G21" i="3"/>
  <c r="H21" i="3"/>
  <c r="C25" i="3"/>
  <c r="C26" i="3"/>
  <c r="C27" i="3"/>
  <c r="C28" i="3"/>
  <c r="C29" i="3"/>
  <c r="C30" i="3"/>
  <c r="D24" i="3"/>
  <c r="D25" i="3"/>
  <c r="D26" i="3"/>
  <c r="D27" i="3"/>
  <c r="D28" i="3"/>
  <c r="D29" i="3"/>
  <c r="D30" i="3"/>
</calcChain>
</file>

<file path=xl/sharedStrings.xml><?xml version="1.0" encoding="utf-8"?>
<sst xmlns="http://schemas.openxmlformats.org/spreadsheetml/2006/main" count="4501" uniqueCount="1935">
  <si>
    <t>denovo36806</t>
  </si>
  <si>
    <t>denovo41048</t>
  </si>
  <si>
    <t>denovo49192</t>
  </si>
  <si>
    <t>denovo57283</t>
  </si>
  <si>
    <t>denovo59719</t>
  </si>
  <si>
    <t>denovo62219</t>
  </si>
  <si>
    <t>denovo72712</t>
  </si>
  <si>
    <t>denovo91448</t>
  </si>
  <si>
    <t>denovo97644</t>
  </si>
  <si>
    <t>denovo97645</t>
  </si>
  <si>
    <t>denovo108286</t>
  </si>
  <si>
    <t>Bacteria</t>
  </si>
  <si>
    <t>Bacteria; __Verrucomicrobia; __Verrucomicrobiae; __Verrucomicrobiales; __Verrucomicrobiaceae; __uncultured</t>
  </si>
  <si>
    <t>denovo91316</t>
  </si>
  <si>
    <t>Bacteria; __Verrucomicrobia; __Opitutae; __Puniceicoccales; __Puniceicoccaceae</t>
  </si>
  <si>
    <t>denovo17738</t>
  </si>
  <si>
    <t>Bacteria; __TM6; __c; __o; __f; __g</t>
  </si>
  <si>
    <t>denovo42371</t>
  </si>
  <si>
    <t>Bacteria; __TA06; __c; __o; __f; __g</t>
  </si>
  <si>
    <t>denovo99431</t>
  </si>
  <si>
    <t>denovo61390</t>
  </si>
  <si>
    <t>denovo103899</t>
  </si>
  <si>
    <t>denovo92124</t>
  </si>
  <si>
    <t>denovo22138</t>
  </si>
  <si>
    <t>denovo19069</t>
  </si>
  <si>
    <t>Bacteria; __Spirochaetae; __Spirochaetes; __Spirochaetales; __Spirochaetaceae; __Spirochaeta</t>
  </si>
  <si>
    <t>denovo13153</t>
  </si>
  <si>
    <t>denovo53336</t>
  </si>
  <si>
    <t>denovo56974</t>
  </si>
  <si>
    <t>denovo71468</t>
  </si>
  <si>
    <t>denovo7477</t>
  </si>
  <si>
    <t>denovo14254</t>
  </si>
  <si>
    <t>denovo42672</t>
  </si>
  <si>
    <t>denovo33184</t>
  </si>
  <si>
    <t>denovo108737</t>
  </si>
  <si>
    <t>Bacteria; __Spirochaetae; __Spirochaetes; __Spirochaetales; __Leptospiraceae; __uncultured</t>
  </si>
  <si>
    <t>denovo29146</t>
  </si>
  <si>
    <t>denovo68375</t>
  </si>
  <si>
    <t>Bacteria; __RF3; __c; __o; __f; __g</t>
  </si>
  <si>
    <t>denovo74272</t>
  </si>
  <si>
    <t>Bacteria; __Proteobacteria; __Zetaproteobacteria; __Mariprofundales; __Mariprofundaceae; __Mariprofundus</t>
  </si>
  <si>
    <t>denovo14418</t>
  </si>
  <si>
    <t>Bacteria; __Proteobacteria; __Skagenf62; __o; __f; __g</t>
  </si>
  <si>
    <t>denovo25505</t>
  </si>
  <si>
    <t>Bacteria; __Proteobacteria; __Gammaproteobacteria; __Xanthomonadales; __Xanthomonadaceae; __Rhodanobacter</t>
  </si>
  <si>
    <t>denovo70146</t>
  </si>
  <si>
    <t>Bacteria; __Proteobacteria; __Gammaproteobacteria; __Xanthomonadales; __Xanthomonadaceae; __Dyella</t>
  </si>
  <si>
    <t>denovo80922</t>
  </si>
  <si>
    <t>Bacteria; __Proteobacteria; __Gammaproteobacteria; __Xanthomonadales; __uncultured; __g</t>
  </si>
  <si>
    <t>denovo62406</t>
  </si>
  <si>
    <t>Bacteria; __Proteobacteria; __Gammaproteobacteria; __Vibrionales; __Vibrionaceae; __Vibrio</t>
  </si>
  <si>
    <t>denovo80825</t>
  </si>
  <si>
    <t>Bacteria; __Proteobacteria; __Gammaproteobacteria; __Thiotrichales; __Thiotrichaceae; __uncultured</t>
  </si>
  <si>
    <t>denovo90045</t>
  </si>
  <si>
    <t>denovo84762</t>
  </si>
  <si>
    <t>denovo14961</t>
  </si>
  <si>
    <t>denovo52635</t>
  </si>
  <si>
    <t>Bacteria; __Proteobacteria; __Gammaproteobacteria; __Thiotrichales; __Thiotrichaceae</t>
  </si>
  <si>
    <t>denovo61620</t>
  </si>
  <si>
    <t>denovo11126</t>
  </si>
  <si>
    <t>denovo27419</t>
  </si>
  <si>
    <t>denovo93319</t>
  </si>
  <si>
    <t>denovo83568</t>
  </si>
  <si>
    <t>Bacteria; __Proteobacteria; __Gammaproteobacteria; __Thiotrichales; __Piscirickettsiaceae; __endosymbionts</t>
  </si>
  <si>
    <t>denovo102219</t>
  </si>
  <si>
    <t>Bacteria; __Proteobacteria; __Gammaproteobacteria; __Thiotrichales; __Piscirickettsiaceae</t>
  </si>
  <si>
    <t>denovo51780</t>
  </si>
  <si>
    <t>denovo108977</t>
  </si>
  <si>
    <t>denovo42512</t>
  </si>
  <si>
    <t>Bacteria; __Proteobacteria; __Gammaproteobacteria; __Thiotrichales</t>
  </si>
  <si>
    <t>denovo38099</t>
  </si>
  <si>
    <t>Bacteria; __Proteobacteria; __Gammaproteobacteria; __Salinisphaerales; __Salinisphaeraceae; __ZD0417_marine_group</t>
  </si>
  <si>
    <t>denovo60723</t>
  </si>
  <si>
    <t>denovo47071</t>
  </si>
  <si>
    <t>Bacteria; __Proteobacteria; __Gammaproteobacteria; __Order_Incertae_Sedis; __Family_Incertae_Sedis; __Thiohalophilus</t>
  </si>
  <si>
    <t>denovo4171</t>
  </si>
  <si>
    <t>denovo26896</t>
  </si>
  <si>
    <t>denovo1061</t>
  </si>
  <si>
    <t>Bacteria; __Proteobacteria; __Gammaproteobacteria; __Order_Incertae_Sedis; __Family_Incertae_Sedis; __Sedimenticola</t>
  </si>
  <si>
    <t>denovo20666</t>
  </si>
  <si>
    <t>denovo81683</t>
  </si>
  <si>
    <t>Bacteria; __Proteobacteria; __Gammaproteobacteria; __Order_Incertae_Sedis; __Family_Incertae_Sedis; __Marinicella</t>
  </si>
  <si>
    <t>denovo46715</t>
  </si>
  <si>
    <t>Bacteria; __Proteobacteria; __Gammaproteobacteria; __Order_Incertae_Sedis; __Family_Incertae_Sedis; __Arenicella</t>
  </si>
  <si>
    <t>denovo8578</t>
  </si>
  <si>
    <t>denovo45632</t>
  </si>
  <si>
    <t>Bacteria; __Proteobacteria; __Gammaproteobacteria; __Oceanospirillales; __SUP05_cluster; __g</t>
  </si>
  <si>
    <t>denovo61178</t>
  </si>
  <si>
    <t>Bacteria; __Proteobacteria; __Gammaproteobacteria; __Oceanospirillales; __SAR86_clade; __g</t>
  </si>
  <si>
    <t>denovo96253</t>
  </si>
  <si>
    <t>Bacteria; __Proteobacteria; __Gammaproteobacteria; __Oceanospirillales; __Oceanospirillaceae; __Reinekea</t>
  </si>
  <si>
    <t>denovo9247</t>
  </si>
  <si>
    <t>Bacteria; __Proteobacteria; __Gammaproteobacteria; __Oceanospirillales; __Oceanospirillaceae; __Marinomonas</t>
  </si>
  <si>
    <t>denovo93597</t>
  </si>
  <si>
    <t>Bacteria; __Proteobacteria; __Gammaproteobacteria; __Oceanospirillales; __Oceanospirillaceae; __Amphritea</t>
  </si>
  <si>
    <t>denovo91619</t>
  </si>
  <si>
    <t>Bacteria; __Proteobacteria; __Gammaproteobacteria; __Oceanospirillales; __Oceanospirillaceae</t>
  </si>
  <si>
    <t>denovo25371</t>
  </si>
  <si>
    <t>Bacteria; __Proteobacteria; __Gammaproteobacteria; __Oceanospirillales; __Halomonadaceae; __Salinicola</t>
  </si>
  <si>
    <t>denovo77854</t>
  </si>
  <si>
    <t>Bacteria; __Proteobacteria; __Gammaproteobacteria; __Oceanospirillales; __Halomonadaceae; __Halomonas</t>
  </si>
  <si>
    <t>denovo100564</t>
  </si>
  <si>
    <t>Bacteria; __Proteobacteria; __Gammaproteobacteria; __Oceanospirillales</t>
  </si>
  <si>
    <t>denovo55316</t>
  </si>
  <si>
    <t>denovo27860</t>
  </si>
  <si>
    <t>Bacteria; __Proteobacteria; __Gammaproteobacteria; __Methylococcales; __Milano-WF1B-03; __g</t>
  </si>
  <si>
    <t>denovo21985</t>
  </si>
  <si>
    <t>Bacteria; __Proteobacteria; __Gammaproteobacteria; __Methylococcales; __Methylococcaceae; __Methylomicrobium</t>
  </si>
  <si>
    <t>denovo7634</t>
  </si>
  <si>
    <t>Bacteria; __Proteobacteria; __Gammaproteobacteria; __Methylococcales</t>
  </si>
  <si>
    <t>denovo26430</t>
  </si>
  <si>
    <t>denovo2706</t>
  </si>
  <si>
    <t>Bacteria; __Proteobacteria; __Gammaproteobacteria; __E01-9C-26_marine_group; __f; __g</t>
  </si>
  <si>
    <t>denovo93655</t>
  </si>
  <si>
    <t>Bacteria; __Proteobacteria; __Gammaproteobacteria; __BD7-8_marine_group; __f; __g</t>
  </si>
  <si>
    <t>denovo42445</t>
  </si>
  <si>
    <t>Bacteria; __Proteobacteria; __Gammaproteobacteria; __Alteromonadales; __Shewanellaceae; __Shewanella</t>
  </si>
  <si>
    <t>denovo101935</t>
  </si>
  <si>
    <t>denovo58834</t>
  </si>
  <si>
    <t>Bacteria; __Proteobacteria; __Gammaproteobacteria; __Alteromonadales; __Pseudoalteromonadaceae; __Pseudoalteromonas</t>
  </si>
  <si>
    <t>denovo79508</t>
  </si>
  <si>
    <t>Bacteria; __Proteobacteria; __Gammaproteobacteria; __Alteromonadales; __Colwelliaceae; __Colwellia</t>
  </si>
  <si>
    <t>denovo96728</t>
  </si>
  <si>
    <t>denovo51060</t>
  </si>
  <si>
    <t>denovo56847</t>
  </si>
  <si>
    <t>Bacteria; __Proteobacteria; __Gammaproteobacteria; __Alteromonadales; __Alteromonadaceae; __uncultured</t>
  </si>
  <si>
    <t>denovo23936</t>
  </si>
  <si>
    <t>Bacteria; __Proteobacteria; __Gammaproteobacteria; __Alteromonadales; __Alteromonadaceae; __BD1-7_clade</t>
  </si>
  <si>
    <t>denovo42614</t>
  </si>
  <si>
    <t>Bacteria; __Proteobacteria; __Gammaproteobacteria; __Alteromonadales; __Alteromonadaceae</t>
  </si>
  <si>
    <t>denovo82553</t>
  </si>
  <si>
    <t>denovo75486</t>
  </si>
  <si>
    <t>denovo6627</t>
  </si>
  <si>
    <t>denovo95688</t>
  </si>
  <si>
    <t>denovo91064</t>
  </si>
  <si>
    <t>denovo32293</t>
  </si>
  <si>
    <t>Bacteria; __Proteobacteria; __Epsilonproteobacteria; __Campylobacterales; __Helicobacteraceae; __Sulfurovum</t>
  </si>
  <si>
    <t>denovo16219</t>
  </si>
  <si>
    <t>denovo28634</t>
  </si>
  <si>
    <t>Bacteria; __Proteobacteria; __Epsilonproteobacteria; __Campylobacterales; __Helicobacteraceae; __Sulfurimonas</t>
  </si>
  <si>
    <t>denovo67825</t>
  </si>
  <si>
    <t>denovo35840</t>
  </si>
  <si>
    <t>denovo100726</t>
  </si>
  <si>
    <t>denovo60478</t>
  </si>
  <si>
    <t>denovo13006</t>
  </si>
  <si>
    <t>denovo62783</t>
  </si>
  <si>
    <t>Bacteria; __Proteobacteria; __Epsilonproteobacteria; __Campylobacterales; __Campylobacteraceae; __Sulfurospirillum</t>
  </si>
  <si>
    <t>denovo88539</t>
  </si>
  <si>
    <t>Bacteria; __Proteobacteria; __Epsilonproteobacteria; __Campylobacterales; __Campylobacteraceae; __Campylobacter</t>
  </si>
  <si>
    <t>denovo7944</t>
  </si>
  <si>
    <t>denovo71425</t>
  </si>
  <si>
    <t>denovo21796</t>
  </si>
  <si>
    <t>denovo95042</t>
  </si>
  <si>
    <t>Bacteria; __Proteobacteria; __Epsilonproteobacteria; __Campylobacterales; __Campylobacteraceae; __Arcobacter</t>
  </si>
  <si>
    <t>denovo78236</t>
  </si>
  <si>
    <t>denovo28348</t>
  </si>
  <si>
    <t>denovo11445</t>
  </si>
  <si>
    <t>denovo99277</t>
  </si>
  <si>
    <t>denovo101250</t>
  </si>
  <si>
    <t>denovo50511</t>
  </si>
  <si>
    <t>denovo52511</t>
  </si>
  <si>
    <t>denovo13745</t>
  </si>
  <si>
    <t>denovo65531</t>
  </si>
  <si>
    <t>Bacteria; __Proteobacteria; __Deltaproteobacteria; __SAR324_clade(Marine_group_B); __f; __g</t>
  </si>
  <si>
    <t>denovo78451</t>
  </si>
  <si>
    <t>Bacteria; __Proteobacteria; __Deltaproteobacteria; __Myxococcales; __uncultured; __g</t>
  </si>
  <si>
    <t>denovo70990</t>
  </si>
  <si>
    <t>denovo5774</t>
  </si>
  <si>
    <t>denovo73881</t>
  </si>
  <si>
    <t>denovo31928</t>
  </si>
  <si>
    <t>denovo84795</t>
  </si>
  <si>
    <t>Bacteria; __Proteobacteria; __Deltaproteobacteria; __Myxococcales; __Sandaracinaceae; __g</t>
  </si>
  <si>
    <t>denovo67765</t>
  </si>
  <si>
    <t>Bacteria; __Proteobacteria; __Deltaproteobacteria; __Myxococcales; __Sandaracinaceae</t>
  </si>
  <si>
    <t>denovo108482</t>
  </si>
  <si>
    <t>Bacteria; __Proteobacteria; __Deltaproteobacteria; __Myxococcales; __Haliangiaceae; __Haliangium</t>
  </si>
  <si>
    <t>denovo39180</t>
  </si>
  <si>
    <t>Bacteria; __Proteobacteria; __Deltaproteobacteria; __Myxococcales</t>
  </si>
  <si>
    <t>denovo71358</t>
  </si>
  <si>
    <t>Bacteria; __Proteobacteria; __Deltaproteobacteria; __DTB120; __f; __g</t>
  </si>
  <si>
    <t>denovo68192</t>
  </si>
  <si>
    <t>denovo4566</t>
  </si>
  <si>
    <t>denovo79109</t>
  </si>
  <si>
    <t>Bacteria; __Proteobacteria; __Deltaproteobacteria; __Desulfuromonadales; __Sva1033; __g</t>
  </si>
  <si>
    <t>denovo100984</t>
  </si>
  <si>
    <t>Bacteria; __Proteobacteria; __Deltaproteobacteria; __Desulfuromonadales; __GR-WP33-58; __g</t>
  </si>
  <si>
    <t>denovo81793</t>
  </si>
  <si>
    <t>denovo5310</t>
  </si>
  <si>
    <t>denovo105596</t>
  </si>
  <si>
    <t>denovo15658</t>
  </si>
  <si>
    <t>Bacteria; __Proteobacteria; __Deltaproteobacteria; __Desulfuromonadales; __Desulfuromonadaceae; __Desulfuromonas</t>
  </si>
  <si>
    <t>denovo62366</t>
  </si>
  <si>
    <t>denovo36932</t>
  </si>
  <si>
    <t>Bacteria; __Proteobacteria; __Deltaproteobacteria; __Desulfuromonadales; __Desulfuromonadaceae</t>
  </si>
  <si>
    <t>denovo44921</t>
  </si>
  <si>
    <t>denovo70122</t>
  </si>
  <si>
    <t>Bacteria; __Proteobacteria; __Deltaproteobacteria; __Desulfovibrionales; __Desulfovibrionaceae; __Desulfovibrio</t>
  </si>
  <si>
    <t>denovo77506</t>
  </si>
  <si>
    <t>Bacteria; __Proteobacteria; __Deltaproteobacteria; __Desulfobacterales; __Nitrospinaceae; __Nitrospina</t>
  </si>
  <si>
    <t>denovo89931</t>
  </si>
  <si>
    <t>Bacteria; __Proteobacteria; __Deltaproteobacteria; __Desulfobacterales; __Nitrospinaceae</t>
  </si>
  <si>
    <t>denovo69089</t>
  </si>
  <si>
    <t>Bacteria; __Proteobacteria; __Deltaproteobacteria; __Desulfobacterales; __Desulfobulbaceae; __Desulfotalea</t>
  </si>
  <si>
    <t>denovo8971</t>
  </si>
  <si>
    <t>Bacteria; __Proteobacteria; __Deltaproteobacteria; __Desulfobacterales; __Desulfobulbaceae; __Desulforhopalus</t>
  </si>
  <si>
    <t>denovo54399</t>
  </si>
  <si>
    <t>Bacteria; __Proteobacteria; __Deltaproteobacteria; __Desulfobacterales; __Desulfobulbaceae; __Desulfocapsa</t>
  </si>
  <si>
    <t>denovo19005</t>
  </si>
  <si>
    <t>Bacteria; __Proteobacteria; __Deltaproteobacteria; __Desulfobacterales; __Desulfobulbaceae; __Desulfobulbus</t>
  </si>
  <si>
    <t>denovo19653</t>
  </si>
  <si>
    <t>denovo8908</t>
  </si>
  <si>
    <t>Bacteria; __Proteobacteria; __Deltaproteobacteria; __Desulfobacterales; __Desulfobulbaceae</t>
  </si>
  <si>
    <t>denovo56014</t>
  </si>
  <si>
    <t>denovo3503</t>
  </si>
  <si>
    <t>denovo11753</t>
  </si>
  <si>
    <t>denovo29325</t>
  </si>
  <si>
    <t>denovo22879</t>
  </si>
  <si>
    <t>Bacteria; __Proteobacteria; __Deltaproteobacteria; __Desulfobacterales; __Desulfobacteraceae; __uncultured</t>
  </si>
  <si>
    <t>denovo64963</t>
  </si>
  <si>
    <t>denovo16021</t>
  </si>
  <si>
    <t>Bacteria; __Proteobacteria; __Deltaproteobacteria; __Desulfobacterales; __Desulfobacteraceae; __SEEP-SRB1</t>
  </si>
  <si>
    <t>denovo67301</t>
  </si>
  <si>
    <t>denovo44205</t>
  </si>
  <si>
    <t>Bacteria; __Proteobacteria; __Deltaproteobacteria; __Desulfobacterales; __Desulfobacteraceae; __Desulfococcus</t>
  </si>
  <si>
    <t>denovo16135</t>
  </si>
  <si>
    <t>Bacteria; __Proteobacteria; __Deltaproteobacteria; __Desulfobacterales; __Desulfobacteraceae; __Desulfobacula</t>
  </si>
  <si>
    <t>denovo98342</t>
  </si>
  <si>
    <t>denovo89378</t>
  </si>
  <si>
    <t>Bacteria; __Proteobacteria; __Deltaproteobacteria; __Desulfobacterales; __Desulfobacteraceae; __Desulfobacterium</t>
  </si>
  <si>
    <t>denovo39412</t>
  </si>
  <si>
    <t>Bacteria; __Proteobacteria; __Deltaproteobacteria; __Desulfobacterales; __Desulfobacteraceae</t>
  </si>
  <si>
    <t>denovo76154</t>
  </si>
  <si>
    <t>denovo30263</t>
  </si>
  <si>
    <t>denovo78673</t>
  </si>
  <si>
    <t>Bacteria; __Proteobacteria; __Deltaproteobacteria; __Desulfarculales; __Desulfarculaceae; __uncultured</t>
  </si>
  <si>
    <t>denovo59032</t>
  </si>
  <si>
    <t>denovo71594</t>
  </si>
  <si>
    <t>denovo22348</t>
  </si>
  <si>
    <t>Bacteria; __Proteobacteria; __Deltaproteobacteria; __43F-1404R; __f; __g</t>
  </si>
  <si>
    <t>denovo64352</t>
  </si>
  <si>
    <t>denovo103264</t>
  </si>
  <si>
    <t>Bacteria; __Proteobacteria; __Deltaproteobacteria</t>
  </si>
  <si>
    <t>denovo78282</t>
  </si>
  <si>
    <t>denovo54884</t>
  </si>
  <si>
    <t>Bacteria; __Proteobacteria; __Betaproteobacteria; __Nitrosomonadales; __Nitrosomonadaceae; __Candidatus_Branchiomonas</t>
  </si>
  <si>
    <t>denovo51507</t>
  </si>
  <si>
    <t>Bacteria; __Proteobacteria; __Betaproteobacteria; __Methylophilales; __Methylophilaceae; __Methylotenera</t>
  </si>
  <si>
    <t>denovo71360</t>
  </si>
  <si>
    <t>Bacteria; __Proteobacteria; __Betaproteobacteria; __Burkholderiales; __Burkholderiaceae; __Burkholderia</t>
  </si>
  <si>
    <t>denovo2974</t>
  </si>
  <si>
    <t>Bacteria; __Proteobacteria; __Betaproteobacteria; __Burkholderiales</t>
  </si>
  <si>
    <t>denovo57311</t>
  </si>
  <si>
    <t>Bacteria; __Proteobacteria; __Alphaproteobacteria; __Sphingomonadales; __Sphingomonadaceae; __Novosphingobium</t>
  </si>
  <si>
    <t>denovo77434</t>
  </si>
  <si>
    <t>Bacteria; __Proteobacteria; __Alphaproteobacteria; __Sphingomonadales</t>
  </si>
  <si>
    <t>denovo22845</t>
  </si>
  <si>
    <t>Bacteria; __Proteobacteria; __Alphaproteobacteria; __Sneathiellales; __Sneathiellaceae; __Sneathiella</t>
  </si>
  <si>
    <t>denovo28534</t>
  </si>
  <si>
    <t>denovo48529</t>
  </si>
  <si>
    <t>Bacteria; __Proteobacteria; __Alphaproteobacteria; __SB1-18; __f; __g</t>
  </si>
  <si>
    <t>denovo15475</t>
  </si>
  <si>
    <t>Bacteria; __Proteobacteria; __Alphaproteobacteria; __SAR11_clade; __Surface_1; __g</t>
  </si>
  <si>
    <t>denovo67060</t>
  </si>
  <si>
    <t>Bacteria; __Proteobacteria; __Alphaproteobacteria; __SAR11_clade; __f; __g</t>
  </si>
  <si>
    <t>denovo87378</t>
  </si>
  <si>
    <t>Bacteria; __Proteobacteria; __Alphaproteobacteria; __SAR11_clade; __Deep_1; __g</t>
  </si>
  <si>
    <t>denovo44093</t>
  </si>
  <si>
    <t>Bacteria; __Proteobacteria; __Alphaproteobacteria; __Rickettsiales; __LWSR-14; __g</t>
  </si>
  <si>
    <t>denovo88823</t>
  </si>
  <si>
    <t>denovo19925</t>
  </si>
  <si>
    <t>Bacteria; __Proteobacteria; __Alphaproteobacteria; __Rickettsiales</t>
  </si>
  <si>
    <t>denovo108741</t>
  </si>
  <si>
    <t>Bacteria; __Proteobacteria; __Alphaproteobacteria; __Rhodospirillales; __Rhodospirillaceae; __uncultured</t>
  </si>
  <si>
    <t>denovo23242</t>
  </si>
  <si>
    <t>denovo19287</t>
  </si>
  <si>
    <t>denovo108619</t>
  </si>
  <si>
    <t>denovo5589</t>
  </si>
  <si>
    <t>Bacteria; __Proteobacteria; __Alphaproteobacteria; __Rhodospirillales; __Rhodospirillaceae; __Magnetospira</t>
  </si>
  <si>
    <t>denovo13661</t>
  </si>
  <si>
    <t>denovo67425</t>
  </si>
  <si>
    <t>denovo40256</t>
  </si>
  <si>
    <t>denovo52106</t>
  </si>
  <si>
    <t>Bacteria; __Proteobacteria; __Alphaproteobacteria; __Rhodospirillales; __Rhodospirillaceae; __AEGEAN-169_marine_group</t>
  </si>
  <si>
    <t>denovo24941</t>
  </si>
  <si>
    <t>Bacteria; __Proteobacteria; __Alphaproteobacteria; __Rhodospirillales; __Rhodospirillaceae</t>
  </si>
  <si>
    <t>denovo61189</t>
  </si>
  <si>
    <t>Bacteria; __Proteobacteria; __Alphaproteobacteria; __Rhodospirillales; __AT-s3-44; __g</t>
  </si>
  <si>
    <t>denovo95899</t>
  </si>
  <si>
    <t>Bacteria; __Proteobacteria; __Alphaproteobacteria; __Rhodospirillales; __Acetobacteraceae; __Acidocella</t>
  </si>
  <si>
    <t>denovo79393</t>
  </si>
  <si>
    <t>Bacteria; __Proteobacteria; __Alphaproteobacteria; __Rhodospirillales; __Acetobacteraceae</t>
  </si>
  <si>
    <t>denovo87786</t>
  </si>
  <si>
    <t>Bacteria; __Proteobacteria; __Alphaproteobacteria; __Rhodobacterales; __Rhodobacteraceae; __Roseobacter_clade_NAC11-7_lineage</t>
  </si>
  <si>
    <t>denovo80052</t>
  </si>
  <si>
    <t>Bacteria; __Proteobacteria; __Alphaproteobacteria; __Rhodobacterales; __Rhodobacteraceae; __Paracoccus</t>
  </si>
  <si>
    <t>denovo69611</t>
  </si>
  <si>
    <t>Bacteria; __Proteobacteria; __Alphaproteobacteria; __Rhodobacterales; __Rhodobacteraceae</t>
  </si>
  <si>
    <t>denovo35125</t>
  </si>
  <si>
    <t>denovo102948</t>
  </si>
  <si>
    <t>denovo57963</t>
  </si>
  <si>
    <t>denovo84596</t>
  </si>
  <si>
    <t>Bacteria; __Proteobacteria; __Alphaproteobacteria; __Rhizobiales; __Rhizobiaceae; __Rhizobium</t>
  </si>
  <si>
    <t>denovo93599</t>
  </si>
  <si>
    <t>denovo48896</t>
  </si>
  <si>
    <t>Bacteria; __Proteobacteria; __Alphaproteobacteria; __Rhizobiales; __Phyllobacteriaceae; __Cohaesibacter</t>
  </si>
  <si>
    <t>denovo85115</t>
  </si>
  <si>
    <t>Bacteria; __Proteobacteria; __Alphaproteobacteria; __Rhizobiales; __Hyphomicrobiaceae; __Devosia</t>
  </si>
  <si>
    <t>denovo3295</t>
  </si>
  <si>
    <t>Bacteria; __Proteobacteria; __Alphaproteobacteria; __Rhizobiales; __Hyphomicrobiaceae</t>
  </si>
  <si>
    <t>denovo83500</t>
  </si>
  <si>
    <t>denovo47880</t>
  </si>
  <si>
    <t>Bacteria; __Proteobacteria; __Alphaproteobacteria; __Rhizobiales; __Bradyrhizobiaceae; __Nitrobacter</t>
  </si>
  <si>
    <t>denovo87948</t>
  </si>
  <si>
    <t>Bacteria; __Proteobacteria; __Alphaproteobacteria; __Rhizobiales; __Bradyrhizobiaceae; __Bradyrhizobium</t>
  </si>
  <si>
    <t>denovo82351</t>
  </si>
  <si>
    <t>Bacteria; __Proteobacteria; __Alphaproteobacteria; __Rhizobiales; __Aurantimonadaceae; __uncultured</t>
  </si>
  <si>
    <t>denovo3040</t>
  </si>
  <si>
    <t>Bacteria; __Proteobacteria; __Alphaproteobacteria; __DB1-14; __f; __g</t>
  </si>
  <si>
    <t>denovo24400</t>
  </si>
  <si>
    <t>denovo105611</t>
  </si>
  <si>
    <t>denovo58656</t>
  </si>
  <si>
    <t>denovo15566</t>
  </si>
  <si>
    <t>denovo42265</t>
  </si>
  <si>
    <t>denovo34014</t>
  </si>
  <si>
    <t>Bacteria; __Proteobacteria; __Alphaproteobacteria</t>
  </si>
  <si>
    <t>denovo8909</t>
  </si>
  <si>
    <t>denovo69606</t>
  </si>
  <si>
    <t>denovo68834</t>
  </si>
  <si>
    <t>denovo100272</t>
  </si>
  <si>
    <t>denovo41218</t>
  </si>
  <si>
    <t>denovo78807</t>
  </si>
  <si>
    <t>Bacteria; __Proteobacteria</t>
  </si>
  <si>
    <t>denovo98725</t>
  </si>
  <si>
    <t>denovo13718</t>
  </si>
  <si>
    <t>denovo79686</t>
  </si>
  <si>
    <t>denovo82590</t>
  </si>
  <si>
    <t>denovo95946</t>
  </si>
  <si>
    <t>Bacteria; __Planctomycetes; __Planctomycetacia; __Planctomycetales; __Planctomycetaceae; __uncultured</t>
  </si>
  <si>
    <t>denovo48240</t>
  </si>
  <si>
    <t>Bacteria; __Planctomycetes; __Phycisphaerae; __Phycisphaerales; __Phycisphaeraceae; __Phycisphaera</t>
  </si>
  <si>
    <t>denovo21486</t>
  </si>
  <si>
    <t>Bacteria; __Planctomycetes; __Phycisphaerae; __Phycisphaerales</t>
  </si>
  <si>
    <t>denovo59873</t>
  </si>
  <si>
    <t>Bacteria; __Planctomycetes; __Phycisphaerae; __MSBL9; __f; __g</t>
  </si>
  <si>
    <t>denovo28573</t>
  </si>
  <si>
    <t>Bacteria; __Planctomycetes; __Phycisphaerae; __mle1-8; __f; __g</t>
  </si>
  <si>
    <t>denovo92902</t>
  </si>
  <si>
    <t>denovo37205</t>
  </si>
  <si>
    <t>Bacteria; __Planctomycetes; __Phycisphaerae</t>
  </si>
  <si>
    <t>denovo18588</t>
  </si>
  <si>
    <t>Bacteria; __Nitrospirae; __Nitrospira; __Nitrospirales; __Nitrospiraceae; __uncultured</t>
  </si>
  <si>
    <t>denovo57870</t>
  </si>
  <si>
    <t>denovo8180</t>
  </si>
  <si>
    <t>denovo40483</t>
  </si>
  <si>
    <t>denovo30045</t>
  </si>
  <si>
    <t>Bacteria; __Nitrospirae; __Nitrospira; __Nitrospirales; __Nitrospiraceae; __Nitrospira</t>
  </si>
  <si>
    <t>denovo108782</t>
  </si>
  <si>
    <t>Bacteria; __Nitrospirae; __Nitrospira; __Nitrospirales; __40296; __g</t>
  </si>
  <si>
    <t>denovo79888</t>
  </si>
  <si>
    <t>Bacteria; __Lentisphaerae; __Lentisphaeria; __LD1-PB3; __f; __g</t>
  </si>
  <si>
    <t>denovo88113</t>
  </si>
  <si>
    <t>Bacteria; __Lentisphaerae; __Lentisphaeria; __BS5; __f; __g</t>
  </si>
  <si>
    <t>denovo1920</t>
  </si>
  <si>
    <t>Bacteria; __Hyd24-12; __c; __o; __f; __g</t>
  </si>
  <si>
    <t>denovo54836</t>
  </si>
  <si>
    <t>denovo51018</t>
  </si>
  <si>
    <t>denovo49336</t>
  </si>
  <si>
    <t>Bacteria; __Firmicutes; __Clostridia; __Clostridiales; __Ruminococcaceae</t>
  </si>
  <si>
    <t>denovo93701</t>
  </si>
  <si>
    <t>Bacteria; __Firmicutes; __Clostridia; __Clostridiales; __Lachnospiraceae; __uncultured</t>
  </si>
  <si>
    <t>denovo68738</t>
  </si>
  <si>
    <t>denovo37422</t>
  </si>
  <si>
    <t>denovo98690</t>
  </si>
  <si>
    <t>Bacteria; __Firmicutes; __Clostridia; __Clostridiales; __Lachnospiraceae; __Incertae_Sedis</t>
  </si>
  <si>
    <t>denovo96742</t>
  </si>
  <si>
    <t>Bacteria; __Firmicutes; __Clostridia; __Clostridiales; __Lachnospiraceae</t>
  </si>
  <si>
    <t>denovo93339</t>
  </si>
  <si>
    <t>denovo82212</t>
  </si>
  <si>
    <t>denovo12449</t>
  </si>
  <si>
    <t>Bacteria; __Firmicutes; __Clostridia; __Clostridiales; __Family_XII_Incertae_Sedis; __Fusibacter</t>
  </si>
  <si>
    <t>denovo53917</t>
  </si>
  <si>
    <t>denovo47442</t>
  </si>
  <si>
    <t>denovo3927</t>
  </si>
  <si>
    <t>denovo27515</t>
  </si>
  <si>
    <t>denovo77524</t>
  </si>
  <si>
    <t>Bacteria; __Firmicutes; __Clostridia; __Clostridiales</t>
  </si>
  <si>
    <t>denovo14244</t>
  </si>
  <si>
    <t>denovo30548</t>
  </si>
  <si>
    <t>Bacteria; __Firmicutes; __Bacilli; __Bacillales; __Staphylococcaceae; __Staphylococcus</t>
  </si>
  <si>
    <t>denovo103305</t>
  </si>
  <si>
    <t>Bacteria; __Fibrobacteres; __Fibrobacteria; __possible_order_07; __f; __g</t>
  </si>
  <si>
    <t>denovo8142</t>
  </si>
  <si>
    <t>denovo64082</t>
  </si>
  <si>
    <t>denovo24859</t>
  </si>
  <si>
    <t>denovo105099</t>
  </si>
  <si>
    <t>Bacteria; __Elusimicrobia; __Elusimicrobia; __o; __f; __g</t>
  </si>
  <si>
    <t>denovo46239</t>
  </si>
  <si>
    <t>Bacteria; __Deferribacteres; __Deferribacteres; __Deferribacterales; __SAR406_clade(Marine_group_A); __g</t>
  </si>
  <si>
    <t>denovo9609</t>
  </si>
  <si>
    <t>denovo86696</t>
  </si>
  <si>
    <t>denovo58133</t>
  </si>
  <si>
    <t>denovo36286</t>
  </si>
  <si>
    <t>denovo25237</t>
  </si>
  <si>
    <t>Bacteria; __Deferribacteres; __Deferribacteres; __Deferribacterales; __PAUC34f; __g</t>
  </si>
  <si>
    <t>denovo32807</t>
  </si>
  <si>
    <t>Bacteria; __Deferribacteres; __Deferribacteres; __Deferribacterales; __LCP-89; __g</t>
  </si>
  <si>
    <t>denovo24709</t>
  </si>
  <si>
    <t>Bacteria; __Deferribacteres; __Deferribacteres; __Deferribacterales; __Family_Incertae_Sedis; __Caldithrix</t>
  </si>
  <si>
    <t>denovo78861</t>
  </si>
  <si>
    <t>Bacteria; __Cyanobacteria; __Chloroplast; __o; __f; __g</t>
  </si>
  <si>
    <t>denovo102129</t>
  </si>
  <si>
    <t>Bacteria; __Chloroflexi; __Dehalococcoidia; __MSBL5; __f; __g</t>
  </si>
  <si>
    <t>denovo2768</t>
  </si>
  <si>
    <t>Bacteria; __Chloroflexi; __Dehalococcoidia</t>
  </si>
  <si>
    <t>denovo99151</t>
  </si>
  <si>
    <t>Bacteria; __Chloroflexi; __Caldilineae; __Caldilineales; __Caldilineaceae; __uncultured</t>
  </si>
  <si>
    <t>denovo2236</t>
  </si>
  <si>
    <t>denovo97836</t>
  </si>
  <si>
    <t>denovo57578</t>
  </si>
  <si>
    <t>Bacteria; __Chloroflexi; __Anaerolineae; __Anaerolineales; __Anaerolineaceae; __uncultured</t>
  </si>
  <si>
    <t>denovo72926</t>
  </si>
  <si>
    <t>denovo42777</t>
  </si>
  <si>
    <t>denovo70821</t>
  </si>
  <si>
    <t>denovo20861</t>
  </si>
  <si>
    <t>denovo90053</t>
  </si>
  <si>
    <t>denovo29893</t>
  </si>
  <si>
    <t>denovo43840</t>
  </si>
  <si>
    <t>denovo79277</t>
  </si>
  <si>
    <t>denovo56379</t>
  </si>
  <si>
    <t>Bacteria; __Chloroflexi; __Anaerolineae; __Anaerolineales; __Anaerolineaceae</t>
  </si>
  <si>
    <t>denovo96930</t>
  </si>
  <si>
    <t>Bacteria; __Chloroflexi</t>
  </si>
  <si>
    <t>denovo6609</t>
  </si>
  <si>
    <t>Bacteria; __Chlorobi; __Ignavibacteria; __Ignavibacteriales; __PHOS-HE36; __g</t>
  </si>
  <si>
    <t>denovo62893</t>
  </si>
  <si>
    <t>Bacteria; __Chlorobi; __Ignavibacteria; __Ignavibacteriales</t>
  </si>
  <si>
    <t>denovo10872</t>
  </si>
  <si>
    <t>Bacteria; __Chlamydiae; __Chlamydiae; __Chlamydiales; __Simkaniaceae</t>
  </si>
  <si>
    <t>denovo9698</t>
  </si>
  <si>
    <t>Bacteria; __Candidate_division_WS3; __c; __o; __f; __g</t>
  </si>
  <si>
    <t>denovo78705</t>
  </si>
  <si>
    <t>denovo24362</t>
  </si>
  <si>
    <t>denovo65602</t>
  </si>
  <si>
    <t>denovo43572</t>
  </si>
  <si>
    <t>denovo40778</t>
  </si>
  <si>
    <t>denovo34266</t>
  </si>
  <si>
    <t>denovo82835</t>
  </si>
  <si>
    <t>Bacteria; __Candidate_division_OP8; __c; __o; __f; __g</t>
  </si>
  <si>
    <t>denovo41179</t>
  </si>
  <si>
    <t>denovo70661</t>
  </si>
  <si>
    <t>denovo58716</t>
  </si>
  <si>
    <t>Bacteria; __Candidate_division_OP3; __c; __o; __f; __g</t>
  </si>
  <si>
    <t>denovo50330</t>
  </si>
  <si>
    <t>denovo81701</t>
  </si>
  <si>
    <t>denovo18284</t>
  </si>
  <si>
    <t>Bacteria; __Candidate_division_OP11; __c; __o; __f; __g</t>
  </si>
  <si>
    <t>denovo44428</t>
  </si>
  <si>
    <t>Bacteria; __Candidate_division_OD1; __c; __o; __f; __g</t>
  </si>
  <si>
    <t>denovo6465</t>
  </si>
  <si>
    <t>denovo103947</t>
  </si>
  <si>
    <t>denovo2092</t>
  </si>
  <si>
    <t>denovo10196</t>
  </si>
  <si>
    <t>denovo15052</t>
  </si>
  <si>
    <t>Bacteria; __BD1-5; __c; __o; __f; __g</t>
  </si>
  <si>
    <t>denovo83632</t>
  </si>
  <si>
    <t>denovo28252</t>
  </si>
  <si>
    <t>denovo27425</t>
  </si>
  <si>
    <t>denovo17328</t>
  </si>
  <si>
    <t>denovo33381</t>
  </si>
  <si>
    <t>Bacteria; __Bacteroidetes; __VC2.1_Bac22; __o; __f; __g</t>
  </si>
  <si>
    <t>denovo93269</t>
  </si>
  <si>
    <t>denovo89940</t>
  </si>
  <si>
    <t>denovo49973</t>
  </si>
  <si>
    <t>denovo57574</t>
  </si>
  <si>
    <t>Bacteria; __Bacteroidetes; __Sphingobacteriia; __Sphingobacteriales; __Sphingobacteriaceae; __Mucilaginibacter</t>
  </si>
  <si>
    <t>denovo64116</t>
  </si>
  <si>
    <t>denovo12013</t>
  </si>
  <si>
    <t>Bacteria; __Bacteroidetes; __Sphingobacteriia; __Sphingobacteriales; __Sphingobacteriaceae</t>
  </si>
  <si>
    <t>denovo68619</t>
  </si>
  <si>
    <t>Bacteria; __Bacteroidetes; __Sphingobacteriia; __Sphingobacteriales; __Saprospiraceae; __uncultured</t>
  </si>
  <si>
    <t>denovo80195</t>
  </si>
  <si>
    <t>denovo85522</t>
  </si>
  <si>
    <t>denovo42074</t>
  </si>
  <si>
    <t>denovo63421</t>
  </si>
  <si>
    <t>Bacteria; __Bacteroidetes; __Sphingobacteriia; __Sphingobacteriales; __Saprospiraceae; __Lewinella</t>
  </si>
  <si>
    <t>denovo81693</t>
  </si>
  <si>
    <t>Bacteria; __Bacteroidetes; __Sphingobacteriia; __Sphingobacteriales; __Saprospiraceae</t>
  </si>
  <si>
    <t>denovo88123</t>
  </si>
  <si>
    <t>denovo33086</t>
  </si>
  <si>
    <t>denovo52893</t>
  </si>
  <si>
    <t>denovo49115</t>
  </si>
  <si>
    <t>denovo18202</t>
  </si>
  <si>
    <t>denovo34570</t>
  </si>
  <si>
    <t>denovo51067</t>
  </si>
  <si>
    <t>Bacteria; __Bacteroidetes; __Sphingobacteriia; __Sphingobacteriales; __Chitinophagaceae; __uncultured</t>
  </si>
  <si>
    <t>denovo50739</t>
  </si>
  <si>
    <t>denovo27900</t>
  </si>
  <si>
    <t>Bacteria; __Bacteroidetes; __Sphingobacteriia; __Sphingobacteriales; __Chitinophagaceae</t>
  </si>
  <si>
    <t>denovo89182</t>
  </si>
  <si>
    <t>Bacteria; __Bacteroidetes; __SB-1; __o; __f; __g</t>
  </si>
  <si>
    <t>denovo62486</t>
  </si>
  <si>
    <t>Bacteria; __Bacteroidetes; __Flavobacteria; __Flavobacteriales; __Flavobacteriaceae; __uncultured</t>
  </si>
  <si>
    <t>denovo52272</t>
  </si>
  <si>
    <t>Bacteria; __Bacteroidetes; __Flavobacteria; __Flavobacteriales; __Flavobacteriaceae; __Polaribacter</t>
  </si>
  <si>
    <t>denovo51325</t>
  </si>
  <si>
    <t>Bacteria; __Bacteroidetes; __Flavobacteria; __Flavobacteriales; __Flavobacteriaceae; __NS5_marine_group</t>
  </si>
  <si>
    <t>denovo66485</t>
  </si>
  <si>
    <t>Bacteria; __Bacteroidetes; __Flavobacteria; __Flavobacteriales; __Flavobacteriaceae; __Maribacter</t>
  </si>
  <si>
    <t>denovo106224</t>
  </si>
  <si>
    <t>Bacteria; __Bacteroidetes; __Flavobacteria; __Flavobacteriales; __Flavobacteriaceae</t>
  </si>
  <si>
    <t>denovo71763</t>
  </si>
  <si>
    <t>denovo45786</t>
  </si>
  <si>
    <t>denovo103882</t>
  </si>
  <si>
    <t>denovo16450</t>
  </si>
  <si>
    <t>denovo103680</t>
  </si>
  <si>
    <t>Bacteria; __Bacteroidetes; __Flavobacteria; __Flavobacteriales; __Cryomorphaceae; __Owenweeksia</t>
  </si>
  <si>
    <t>denovo104138</t>
  </si>
  <si>
    <t>denovo80239</t>
  </si>
  <si>
    <t>Bacteria; __Bacteroidetes; __Flavobacteria; __Flavobacteriales; __Cryomorphaceae</t>
  </si>
  <si>
    <t>denovo82073</t>
  </si>
  <si>
    <t>Bacteria; __Bacteroidetes; __Flavobacteria; __Flavobacteriales</t>
  </si>
  <si>
    <t>denovo42335</t>
  </si>
  <si>
    <t>Bacteria; __Bacteroidetes; __Cytophagia; __Cytophagales; __Flammeovirgaceae; __uncultured</t>
  </si>
  <si>
    <t>denovo48251</t>
  </si>
  <si>
    <t>Bacteria; __Bacteroidetes; __Cytophagia; __Cytophagales; __Cytophagaceae; __Sunxiuqinia</t>
  </si>
  <si>
    <t>denovo9256</t>
  </si>
  <si>
    <t>denovo105650</t>
  </si>
  <si>
    <t>Bacteria; __Bacteroidetes; __Cytophagia; __Cytophagales; __Cytophagaceae; __Leadbetterella</t>
  </si>
  <si>
    <t>denovo89547</t>
  </si>
  <si>
    <t>Bacteria; __Bacteroidetes; __Cytophagia; __Cytophagales; __Cytophagaceae; __Flexibacter</t>
  </si>
  <si>
    <t>denovo48672</t>
  </si>
  <si>
    <t>Bacteria; __Bacteroidetes; __Cytophagia; __Cytophagales; __Cytophagaceae</t>
  </si>
  <si>
    <t>denovo4843</t>
  </si>
  <si>
    <t>Bacteria; __Bacteroidetes; __Class_Incertae_Sedis; __Order_Incertae_Sedis; __Family_Incertae_Sedis; __Prolixibacter</t>
  </si>
  <si>
    <t>denovo106222</t>
  </si>
  <si>
    <t>Bacteria; __Bacteroidetes; __BD2-2; __o; __f; __g</t>
  </si>
  <si>
    <t>denovo56392</t>
  </si>
  <si>
    <t>denovo101380</t>
  </si>
  <si>
    <t>denovo78090</t>
  </si>
  <si>
    <t>denovo86100</t>
  </si>
  <si>
    <t>denovo74751</t>
  </si>
  <si>
    <t>denovo2911</t>
  </si>
  <si>
    <t>denovo67600</t>
  </si>
  <si>
    <t>denovo100907</t>
  </si>
  <si>
    <t>Bacteria; __Bacteroidetes; __Bacteroidia; __Bacteroidales; __Porphyromonadaceae; __uncultured</t>
  </si>
  <si>
    <t>denovo78508</t>
  </si>
  <si>
    <t>Bacteria; __Bacteroidetes; __Bacteroidia; __Bacteroidales; __Marinilabiaceae; __Marinifilum</t>
  </si>
  <si>
    <t>denovo69084</t>
  </si>
  <si>
    <t>Bacteria; __Bacteroidetes</t>
  </si>
  <si>
    <t>denovo100811</t>
  </si>
  <si>
    <t>denovo16231</t>
  </si>
  <si>
    <t>denovo21721</t>
  </si>
  <si>
    <t>denovo86199</t>
  </si>
  <si>
    <t>denovo51269</t>
  </si>
  <si>
    <t>denovo33475</t>
  </si>
  <si>
    <t>denovo96314</t>
  </si>
  <si>
    <t>denovo91284</t>
  </si>
  <si>
    <t>Bacteria; __Actinobacteria; __OPB41; __o; __f; __g</t>
  </si>
  <si>
    <t>denovo42687</t>
  </si>
  <si>
    <t>denovo785</t>
  </si>
  <si>
    <t>denovo3290</t>
  </si>
  <si>
    <t>denovo1224</t>
  </si>
  <si>
    <t>Bacteria; __Actinobacteria; __Actinobacteria; __Micrococcales; __Microbacteriaceae</t>
  </si>
  <si>
    <t>denovo99504</t>
  </si>
  <si>
    <t>Bacteria; __Actinobacteria; __Actinobacteria; __Micrococcales; __Cellulomonadaceae</t>
  </si>
  <si>
    <t>denovo23726</t>
  </si>
  <si>
    <t>Bacteria; __Actinobacteria; __Actinobacteria; __Micrococcales</t>
  </si>
  <si>
    <t>denovo71507</t>
  </si>
  <si>
    <t>Bacteria; __Actinobacteria; __Acidimicrobiia; __Acidimicrobiales; __uncultured; __g</t>
  </si>
  <si>
    <t>denovo5818</t>
  </si>
  <si>
    <t>denovo12847</t>
  </si>
  <si>
    <t>denovo75466</t>
  </si>
  <si>
    <t>Bacteria; __Actinobacteria; __Acidimicrobiia; __Acidimicrobiales; __Sva0996_marine_group; __g</t>
  </si>
  <si>
    <t>denovo4987</t>
  </si>
  <si>
    <t>Bacteria; __Acidobacteria; __Holophagae; __Subgroup_23; __NKB17; __g</t>
  </si>
  <si>
    <t>denovo20608</t>
  </si>
  <si>
    <t>Bacteria; __Acidobacteria; __Holophagae; __Subgroup_10; __Sva0725; __g</t>
  </si>
  <si>
    <t>denovo61111</t>
  </si>
  <si>
    <t>Bacteria; __Acidobacteria; __Holophagae; __Subgroup_10; __CA002; __g</t>
  </si>
  <si>
    <t>denovo17245</t>
  </si>
  <si>
    <t>Bacteria; __Acidobacteria; __Holophagae; __Acanthopleuribacterales; __Acanthopleuribacteraceae; __Acanthopleuribacter</t>
  </si>
  <si>
    <t>denovo58943</t>
  </si>
  <si>
    <t>Bacteria; __Acidobacteria; __Acidobacteria; __Acidobacteriales; __Acidobacteriaceae_(Subgroup_1); __Edaphobacter</t>
  </si>
  <si>
    <t>denovo101068</t>
  </si>
  <si>
    <t>Bacteria; __Acidobacteria; __Acidobacteria; __Acidobacteriales; __Acidobacteriaceae_(Subgroup_1)</t>
  </si>
  <si>
    <t>denovo65645</t>
  </si>
  <si>
    <t>denovo25130</t>
  </si>
  <si>
    <t>denovo111</t>
  </si>
  <si>
    <t>denovo108365</t>
  </si>
  <si>
    <t>denovo87516</t>
  </si>
  <si>
    <t>Archaea; __Thaumarchaeota; __Marine_Group_I; __o; __f; __g</t>
  </si>
  <si>
    <t>denovo75838</t>
  </si>
  <si>
    <t>denovo21768</t>
  </si>
  <si>
    <t>Archaea; __Euryarchaeota; __Thermoplasmata; __Thermoplasmatales; __Marine_Group_III; __g</t>
  </si>
  <si>
    <t>denovo84135</t>
  </si>
  <si>
    <t>Archaea; __Euryarchaeota; __Thermoplasmata; __Thermoplasmatales; __Marine_Group_II; __g</t>
  </si>
  <si>
    <t>denovo90115</t>
  </si>
  <si>
    <t>denovo28940</t>
  </si>
  <si>
    <t>Archaea; __Euryarchaeota; __Thermoplasmata; __Thermoplasmatales; __AMOS1A-4113-D04; __g</t>
  </si>
  <si>
    <t>denovo88290</t>
  </si>
  <si>
    <t>Archaea; __Euryarchaeota; __Methanomicrobia; __Methanosarcinales; __Methanosarcinaceae; __ANME-3</t>
  </si>
  <si>
    <t>denovo31161</t>
  </si>
  <si>
    <t>Archaea; __Euryarchaeota; __Methanomicrobia; __ANME-1; __ANME-1a; __g</t>
  </si>
  <si>
    <t>denovo9343</t>
  </si>
  <si>
    <t>Archaea; __Euryarchaeota; __Methanomicrobia; __ANME-1</t>
  </si>
  <si>
    <t>denovo90449</t>
  </si>
  <si>
    <t>Archaea; __Euryarchaeota; __Halobacteria; __Halobacteriales; __Deep_Sea_Hydrothermal_Vent_Gp_6(DHVEG-6); __g</t>
  </si>
  <si>
    <t>denovo1162</t>
  </si>
  <si>
    <t>denovo96343</t>
  </si>
  <si>
    <t>Archaea; __Euryarchaeota; __Halobacteria; __Halobacteriales; __Deep_Sea_Hydrothermal_Vent_Gp_6(DHVEG-6); __Candidatus_Parvarchaeum</t>
  </si>
  <si>
    <t>denovo88254</t>
  </si>
  <si>
    <t>denovo65280</t>
  </si>
  <si>
    <t>denovo64085</t>
  </si>
  <si>
    <t>denovo31694</t>
  </si>
  <si>
    <t>denovo29813</t>
  </si>
  <si>
    <t>denovo24266</t>
  </si>
  <si>
    <t>denovo15172</t>
  </si>
  <si>
    <t>denovo105699</t>
  </si>
  <si>
    <t>denovo56457</t>
  </si>
  <si>
    <t>denovo73423</t>
  </si>
  <si>
    <t>denovo41150</t>
  </si>
  <si>
    <t>denovo3562</t>
  </si>
  <si>
    <t>denovo11226</t>
  </si>
  <si>
    <t>Bacteria; __Verrucomicrobia; __Verrucomicrobiae; __Verrucomicrobiales; __DEV007; __g</t>
  </si>
  <si>
    <t>denovo26718</t>
  </si>
  <si>
    <t>Active and low activity controls, and transplants</t>
  </si>
  <si>
    <t>denovo8969</t>
  </si>
  <si>
    <t>denovo23739</t>
  </si>
  <si>
    <t>Bacteria; __Proteobacteria; __SPOTSOCT00m83; __o; __f; __g</t>
  </si>
  <si>
    <t>denovo60681</t>
  </si>
  <si>
    <t>Bacteria; __Proteobacteria; __Gammaproteobacteria; __Xanthomonadales; __JTB255_marine_benthic_group; __g</t>
  </si>
  <si>
    <t>denovo99189</t>
  </si>
  <si>
    <t>denovo40335</t>
  </si>
  <si>
    <t>denovo3980</t>
  </si>
  <si>
    <t>denovo69553</t>
  </si>
  <si>
    <t>denovo49381</t>
  </si>
  <si>
    <t>Bacteria; __Proteobacteria; __Gammaproteobacteria; __Sva0071; __f; __g</t>
  </si>
  <si>
    <t>denovo107377</t>
  </si>
  <si>
    <t>denovo64424</t>
  </si>
  <si>
    <t>denovo2414</t>
  </si>
  <si>
    <t>Bacteria; __Proteobacteria; __Gammaproteobacteria; __Oceanospirillales; __Alcanivoracaceae; __Kangiella</t>
  </si>
  <si>
    <t>denovo16234</t>
  </si>
  <si>
    <t>Bacteria; __Proteobacteria; __Gammaproteobacteria; __Methylococcales; __Marine_Methylotrophic_Group_2; __g</t>
  </si>
  <si>
    <t>denovo42031</t>
  </si>
  <si>
    <t>denovo37060</t>
  </si>
  <si>
    <t>denovo35443</t>
  </si>
  <si>
    <t>denovo48976</t>
  </si>
  <si>
    <t>denovo106274</t>
  </si>
  <si>
    <t>Bacteria; __Proteobacteria; __Gammaproteobacteria; __Chromatiales; __Ectothiorhodospiraceae; __Acidiferrobacter</t>
  </si>
  <si>
    <t>denovo94909</t>
  </si>
  <si>
    <t>denovo8605</t>
  </si>
  <si>
    <t>denovo75851</t>
  </si>
  <si>
    <t>Bacteria; __Proteobacteria; __Deltaproteobacteria; __Sh765B-TzT-29; __f; __g</t>
  </si>
  <si>
    <t>denovo7658</t>
  </si>
  <si>
    <t>denovo105501</t>
  </si>
  <si>
    <t>denovo97972</t>
  </si>
  <si>
    <t>denovo27189</t>
  </si>
  <si>
    <t>Bacteria; __Proteobacteria; __Deltaproteobacteria; __Myxococcales; __Sandaracinaceae; __Sandaracinus</t>
  </si>
  <si>
    <t>denovo21187</t>
  </si>
  <si>
    <t>denovo3042</t>
  </si>
  <si>
    <t>denovo101232</t>
  </si>
  <si>
    <t>denovo56900</t>
  </si>
  <si>
    <t>denovo99963</t>
  </si>
  <si>
    <t>denovo4810</t>
  </si>
  <si>
    <t>Bacteria; __Proteobacteria; __Deltaproteobacteria; __Desulfobacterales; __Desulfobulbaceae; __SEEP-SRB2</t>
  </si>
  <si>
    <t>denovo3714</t>
  </si>
  <si>
    <t>denovo6004</t>
  </si>
  <si>
    <t>denovo71063</t>
  </si>
  <si>
    <t>denovo72797</t>
  </si>
  <si>
    <t>denovo12305</t>
  </si>
  <si>
    <t>Bacteria; __Proteobacteria; __Alphaproteobacteria; __Rickettsiales; __TK34; __g</t>
  </si>
  <si>
    <t>denovo58905</t>
  </si>
  <si>
    <t>denovo20956</t>
  </si>
  <si>
    <t>denovo27014</t>
  </si>
  <si>
    <t>denovo103122</t>
  </si>
  <si>
    <t>Bacteria; __Proteobacteria; __Alphaproteobacteria; __Rhodospirillales</t>
  </si>
  <si>
    <t>denovo17508</t>
  </si>
  <si>
    <t>denovo53743</t>
  </si>
  <si>
    <t>denovo5515</t>
  </si>
  <si>
    <t>denovo62371</t>
  </si>
  <si>
    <t>denovo19634</t>
  </si>
  <si>
    <t>denovo21556</t>
  </si>
  <si>
    <t>denovo5953</t>
  </si>
  <si>
    <t>Bacteria; __Proteobacteria; __Alphaproteobacteria; __Rhizobiales; __Rhodobiaceae; __Rhodobium</t>
  </si>
  <si>
    <t>denovo82733</t>
  </si>
  <si>
    <t>Bacteria; __Proteobacteria; __Alphaproteobacteria; __Rhizobiales; __Phyllobacteriaceae</t>
  </si>
  <si>
    <t>denovo18632</t>
  </si>
  <si>
    <t>denovo72329</t>
  </si>
  <si>
    <t>denovo82015</t>
  </si>
  <si>
    <t>denovo23097</t>
  </si>
  <si>
    <t>denovo53782</t>
  </si>
  <si>
    <t>denovo41050</t>
  </si>
  <si>
    <t>Bacteria; __Planctomycetes; __Planctomycetacia; __Brocadiales; __Brocadiaceae; __Candidatus_Scalindua</t>
  </si>
  <si>
    <t>denovo92013</t>
  </si>
  <si>
    <t>Bacteria; __Planctomycetes; __BD7-11; __o; __f; __g</t>
  </si>
  <si>
    <t>denovo39081</t>
  </si>
  <si>
    <t>Bacteria; __Candidate_division_JS1; __c; __o; __f; __g</t>
  </si>
  <si>
    <t>denovo2704</t>
  </si>
  <si>
    <t>denovo97676</t>
  </si>
  <si>
    <t>denovo27967</t>
  </si>
  <si>
    <t>Bacteria; __Bacteroidetes; __Cytophagia; __Cytophagales; __Flammeovirgaceae; __Reichenbachiella</t>
  </si>
  <si>
    <t>denovo48661</t>
  </si>
  <si>
    <t>denovo62455</t>
  </si>
  <si>
    <t>denovo57286</t>
  </si>
  <si>
    <t>denovo63787</t>
  </si>
  <si>
    <t>denovo60196</t>
  </si>
  <si>
    <t>Bacteria; __Actinobacteria; __Acidimicrobiia; __Acidimicrobiales; __OCS155_marine_group; __g</t>
  </si>
  <si>
    <t>denovo26786</t>
  </si>
  <si>
    <t>denovo96161</t>
  </si>
  <si>
    <t>denovo41118</t>
  </si>
  <si>
    <t>Archaea; __Thaumarchaeota; __Marine_Group_I</t>
  </si>
  <si>
    <t>denovo33085</t>
  </si>
  <si>
    <t>Archaea; __Thaumarchaeota; __Marine_Benthic_Group_B; __o; __f; __g</t>
  </si>
  <si>
    <t>denovo61419</t>
  </si>
  <si>
    <t>Archaea; __Euryarchaeota; __Thermoplasmata; __Thermoplasmatales; __Marine_Benthic_Group_D_and_DHVEG-1; __g</t>
  </si>
  <si>
    <t>denovo14536</t>
  </si>
  <si>
    <t>Bacteria; __Verrucomicrobia; __Verrucomicrobiae; __Verrucomicrobiales; __Verrucomicrobiaceae; __Persicirhabdus</t>
  </si>
  <si>
    <t>denovo17170</t>
  </si>
  <si>
    <t>Active and low activity controls</t>
  </si>
  <si>
    <t>Bacteria; __Spirochaetae; __Spirochaetes; __Spirochaetales; __Spirochaetaceae; __uncultured</t>
  </si>
  <si>
    <t>denovo8247</t>
  </si>
  <si>
    <t>denovo70101</t>
  </si>
  <si>
    <t>denovo15107</t>
  </si>
  <si>
    <t>denovo100003</t>
  </si>
  <si>
    <t>denovo6468</t>
  </si>
  <si>
    <t>denovo20410</t>
  </si>
  <si>
    <t>denovo80727</t>
  </si>
  <si>
    <t>denovo64674</t>
  </si>
  <si>
    <t>denovo15896</t>
  </si>
  <si>
    <t>denovo104209</t>
  </si>
  <si>
    <t>denovo43659</t>
  </si>
  <si>
    <t>denovo88279</t>
  </si>
  <si>
    <t>denovo75217</t>
  </si>
  <si>
    <t>denovo22835</t>
  </si>
  <si>
    <t>denovo10528</t>
  </si>
  <si>
    <t>denovo37730</t>
  </si>
  <si>
    <t>Bacteria; __Proteobacteria; __Deltaproteobacteria; __Syntrophobacterales; __Syntrophobacteraceae; __uncultured</t>
  </si>
  <si>
    <t>denovo86892</t>
  </si>
  <si>
    <t>Bacteria; __Proteobacteria; __Deltaproteobacteria; __Sva0485; __f; __g</t>
  </si>
  <si>
    <t>denovo26747</t>
  </si>
  <si>
    <t>denovo79062</t>
  </si>
  <si>
    <t>denovo77383</t>
  </si>
  <si>
    <t>denovo21584</t>
  </si>
  <si>
    <t>denovo60715</t>
  </si>
  <si>
    <t>denovo58665</t>
  </si>
  <si>
    <t>Bacteria; __Proteobacteria; __Deltaproteobacteria; __Desulfobacterales; __Desulfobulbaceae; __MSBL7</t>
  </si>
  <si>
    <t>denovo77887</t>
  </si>
  <si>
    <t>denovo31746</t>
  </si>
  <si>
    <t>denovo61104</t>
  </si>
  <si>
    <t>denovo97627</t>
  </si>
  <si>
    <t>denovo75629</t>
  </si>
  <si>
    <t>denovo20358</t>
  </si>
  <si>
    <t>denovo1184</t>
  </si>
  <si>
    <t>denovo60636</t>
  </si>
  <si>
    <t>denovo5873</t>
  </si>
  <si>
    <t>denovo6015</t>
  </si>
  <si>
    <t>denovo8750</t>
  </si>
  <si>
    <t>denovo30523</t>
  </si>
  <si>
    <t>denovo16512</t>
  </si>
  <si>
    <t>denovo37614</t>
  </si>
  <si>
    <t>denovo88598</t>
  </si>
  <si>
    <t>Bacteria; __Proteobacteria; __Alphaproteobacteria; __Rhodobacterales; __Rhodobacteraceae; __Leisingera</t>
  </si>
  <si>
    <t>denovo63347</t>
  </si>
  <si>
    <t>denovo68467</t>
  </si>
  <si>
    <t>denovo33606</t>
  </si>
  <si>
    <t>Bacteria; __Proteobacteria; __Alphaproteobacteria; __Rhizobiales</t>
  </si>
  <si>
    <t>denovo89582</t>
  </si>
  <si>
    <t>Bacteria; __Proteobacteria; __Alphaproteobacteria; __Parvularculales; __Parvularculaceae; __Parvularcula</t>
  </si>
  <si>
    <t>denovo97652</t>
  </si>
  <si>
    <t>denovo40770</t>
  </si>
  <si>
    <t>denovo80829</t>
  </si>
  <si>
    <t>denovo61080</t>
  </si>
  <si>
    <t>denovo34324</t>
  </si>
  <si>
    <t>denovo63797</t>
  </si>
  <si>
    <t>denovo84383</t>
  </si>
  <si>
    <t>denovo590</t>
  </si>
  <si>
    <t>Bacteria; __Proteobacteria; __AEGEAN-245; __o; __f; __g</t>
  </si>
  <si>
    <t>denovo108714</t>
  </si>
  <si>
    <t>denovo1679</t>
  </si>
  <si>
    <t>denovo39811</t>
  </si>
  <si>
    <t>denovo87810</t>
  </si>
  <si>
    <t>Bacteria; __Planctomycetes; __Planctomycetacia; __Planctomycetales; __Planctomycetaceae; __Rhodopirellula</t>
  </si>
  <si>
    <t>denovo72723</t>
  </si>
  <si>
    <t>Bacteria; __Planctomycetes; __Planctomycetacia; __Planctomycetales; __Planctomycetaceae; __Planctomyces</t>
  </si>
  <si>
    <t>denovo29869</t>
  </si>
  <si>
    <t>Bacteria; __Planctomycetes; __Planctomycetacia; __Planctomycetales; __Planctomycetaceae</t>
  </si>
  <si>
    <t>denovo63072</t>
  </si>
  <si>
    <t>denovo83352</t>
  </si>
  <si>
    <t>denovo96597</t>
  </si>
  <si>
    <t>denovo14131</t>
  </si>
  <si>
    <t>denovo108669</t>
  </si>
  <si>
    <t>Bacteria; __Planctomycetes; __OM190; __o; __f; __g</t>
  </si>
  <si>
    <t>denovo19730</t>
  </si>
  <si>
    <t>denovo9465</t>
  </si>
  <si>
    <t>denovo59482</t>
  </si>
  <si>
    <t>denovo98456</t>
  </si>
  <si>
    <t>Bacteria; __Chloroflexi; __TK10; __o; __f; __g</t>
  </si>
  <si>
    <t>denovo29708</t>
  </si>
  <si>
    <t>Bacteria; __Chloroflexi; __JG30-KF-CM66; __o; __f; __g</t>
  </si>
  <si>
    <t>denovo35207</t>
  </si>
  <si>
    <t>denovo46419</t>
  </si>
  <si>
    <t>denovo97586</t>
  </si>
  <si>
    <t>denovo107373</t>
  </si>
  <si>
    <t>denovo49194</t>
  </si>
  <si>
    <t>denovo19628</t>
  </si>
  <si>
    <t>denovo19911</t>
  </si>
  <si>
    <t>denovo10209</t>
  </si>
  <si>
    <t>denovo55725</t>
  </si>
  <si>
    <t>denovo10329</t>
  </si>
  <si>
    <t>denovo81153</t>
  </si>
  <si>
    <t>denovo26298</t>
  </si>
  <si>
    <t>denovo23014</t>
  </si>
  <si>
    <t>Bacteria; __Bacteroidetes; __Sphingobacteriia; __Sphingobacteriales; __WCHB1-69; __g</t>
  </si>
  <si>
    <t>denovo2858</t>
  </si>
  <si>
    <t>Bacteria; __Bacteroidetes; __Sphingobacteriia; __Sphingobacteriales; __Saprospiraceae; __Portibacter</t>
  </si>
  <si>
    <t>denovo18763</t>
  </si>
  <si>
    <t>denovo82495</t>
  </si>
  <si>
    <t>Bacteria; __Bacteroidetes; __SB-5; __o; __f; __g</t>
  </si>
  <si>
    <t>denovo6861</t>
  </si>
  <si>
    <t>denovo15575</t>
  </si>
  <si>
    <t>Bacteria; __Bacteroidetes; __Flavobacteria; __Flavobacteriales; __Flavobacteriaceae; __Lutibacter</t>
  </si>
  <si>
    <t>denovo42968</t>
  </si>
  <si>
    <t>denovo70405</t>
  </si>
  <si>
    <t>denovo38205</t>
  </si>
  <si>
    <t>denovo31663</t>
  </si>
  <si>
    <t>Bacteria; __Bacteroidetes; __Flavobacteria; __Flavobacteriales; __Cryomorphaceae; __Crocinitomix</t>
  </si>
  <si>
    <t>denovo20600</t>
  </si>
  <si>
    <t>denovo107838</t>
  </si>
  <si>
    <t>denovo107851</t>
  </si>
  <si>
    <t>denovo2795</t>
  </si>
  <si>
    <t>Bacteria; __Bacteroidetes; __Bacteroidia; __Bacteroidales; __Marinilabiaceae; __uncultured</t>
  </si>
  <si>
    <t>denovo58004</t>
  </si>
  <si>
    <t>denovo71243</t>
  </si>
  <si>
    <t>denovo69354</t>
  </si>
  <si>
    <t>denovo72807</t>
  </si>
  <si>
    <t>denovo42367</t>
  </si>
  <si>
    <t>denovo92521</t>
  </si>
  <si>
    <t>denovo60417</t>
  </si>
  <si>
    <t>denovo29034</t>
  </si>
  <si>
    <t>Bacteria; __Acidobacteria; __Acidobacteria; __Subgroup_9; __f; __g</t>
  </si>
  <si>
    <t>denovo911</t>
  </si>
  <si>
    <t>denovo16363</t>
  </si>
  <si>
    <t>Archaea; __Euryarchaeota; __Methanomicrobia; __Methanosarcinales; __ANME-2a-2b; __g</t>
  </si>
  <si>
    <t>denovo14912</t>
  </si>
  <si>
    <t>Archaea; __Euryarchaeota; __Methanomicrobia; __Methanosarcinales; __ANME-2a-2b; __ANME-2b</t>
  </si>
  <si>
    <t>denovo54738</t>
  </si>
  <si>
    <t>Archaea; __Euryarchaeota; __Halobacteria; __Halobacteriales; __Marine_Hydrothermal_Vent_Group(MHVG); __g</t>
  </si>
  <si>
    <t>denovo45883</t>
  </si>
  <si>
    <t>Bacteria; __Proteobacteria; __Gammaproteobacteria; __KI89A_clade; __f; __g</t>
  </si>
  <si>
    <t>denovo102662</t>
  </si>
  <si>
    <t>Low activity controls and transplants</t>
  </si>
  <si>
    <t>Bacteria; __Proteobacteria; __Gammaproteobacteria; __Alteromonadales; __Alteromonadaceae; __OM60(NOR5)_clade</t>
  </si>
  <si>
    <t>denovo76715</t>
  </si>
  <si>
    <t>denovo39678</t>
  </si>
  <si>
    <t>denovo79426</t>
  </si>
  <si>
    <t>denovo30467</t>
  </si>
  <si>
    <t>denovo73686</t>
  </si>
  <si>
    <t>denovo49145</t>
  </si>
  <si>
    <t>denovo62533</t>
  </si>
  <si>
    <t>denovo55245</t>
  </si>
  <si>
    <t>denovo90125</t>
  </si>
  <si>
    <t>denovo46298</t>
  </si>
  <si>
    <t>denovo91750</t>
  </si>
  <si>
    <t>denovo9634</t>
  </si>
  <si>
    <t>Bacteria; __Planctomycetes; __Planctomycetacia; __Planctomycetales; __Planctomycetaceae; __Pir4_lineage</t>
  </si>
  <si>
    <t>denovo90773</t>
  </si>
  <si>
    <t>denovo101439</t>
  </si>
  <si>
    <t>denovo49851</t>
  </si>
  <si>
    <t>denovo82499</t>
  </si>
  <si>
    <t>Bacteria; __BHI80-139; __c; __o; __f; __g</t>
  </si>
  <si>
    <t>denovo80261</t>
  </si>
  <si>
    <t>denovo57280</t>
  </si>
  <si>
    <t>denovo37200</t>
  </si>
  <si>
    <t>denovo104369</t>
  </si>
  <si>
    <t>denovo9980</t>
  </si>
  <si>
    <t>Bacteria; __Actinobacteria; __Acidimicrobiia; __Acidimicrobiales; __Acidimicrobiaceae; __uncultured</t>
  </si>
  <si>
    <t>denovo47814</t>
  </si>
  <si>
    <t>denovo36196</t>
  </si>
  <si>
    <t>Bacteria; __Acidobacteria; __Holophagae; __Subgroup_10</t>
  </si>
  <si>
    <t>denovo86895</t>
  </si>
  <si>
    <t>Bacteria; __Acidobacteria; __Acidobacteria; __Subgroup_17; __f; __g</t>
  </si>
  <si>
    <t>denovo15390</t>
  </si>
  <si>
    <t>Archaea; __Euryarchaeota; __Methanomicrobia; __ANME-1; __ANME-1b; __g</t>
  </si>
  <si>
    <t>Bacteria; __Proteobacteria; __Milano-WF1B-44; __o; __f; __g</t>
  </si>
  <si>
    <t>denovo72217</t>
  </si>
  <si>
    <t>Active Controls and Transplants</t>
  </si>
  <si>
    <t>denovo93634</t>
  </si>
  <si>
    <t>denovo72854</t>
  </si>
  <si>
    <t>denovo66649</t>
  </si>
  <si>
    <t>denovo796</t>
  </si>
  <si>
    <t>denovo60679</t>
  </si>
  <si>
    <t>denovo9467</t>
  </si>
  <si>
    <t>denovo38609</t>
  </si>
  <si>
    <t>denovo57497</t>
  </si>
  <si>
    <t>denovo87898</t>
  </si>
  <si>
    <t>denovo50213</t>
  </si>
  <si>
    <t>denovo6436</t>
  </si>
  <si>
    <t>denovo11377</t>
  </si>
  <si>
    <t>denovo12100</t>
  </si>
  <si>
    <t>Bacteria; __Proteobacteria; __Deltaproteobacteria; __Bdellovibrionales; __Bacteriovoracaceae</t>
  </si>
  <si>
    <t>denovo9868</t>
  </si>
  <si>
    <t>Bacteria; __Proteobacteria; __Alphaproteobacteria; __Rhodobacterales; __Rhodobacteraceae; __uncultured</t>
  </si>
  <si>
    <t>denovo32338</t>
  </si>
  <si>
    <t>Bacteria; __Proteobacteria; __Alphaproteobacteria; __Rhodobacterales; __Rhodobacteraceae; __Sulfitobacter</t>
  </si>
  <si>
    <t>denovo99159</t>
  </si>
  <si>
    <t>Bacteria; __Proteobacteria; __Alphaproteobacteria; __Rhodobacterales; __Rhodobacteraceae; __Nereida</t>
  </si>
  <si>
    <t>denovo69397</t>
  </si>
  <si>
    <t>denovo17945</t>
  </si>
  <si>
    <t>Bacteria; __Proteobacteria; __Alphaproteobacteria; __Rhizobiales; __Phyllobacteriaceae; __Ahrensia</t>
  </si>
  <si>
    <t>denovo97846</t>
  </si>
  <si>
    <t>denovo65854</t>
  </si>
  <si>
    <t>denovo17648</t>
  </si>
  <si>
    <t>denovo105713</t>
  </si>
  <si>
    <t>denovo622</t>
  </si>
  <si>
    <t>denovo37564</t>
  </si>
  <si>
    <t>denovo35598</t>
  </si>
  <si>
    <t>denovo66073</t>
  </si>
  <si>
    <t>denovo49190</t>
  </si>
  <si>
    <t>denovo18628</t>
  </si>
  <si>
    <t>Bacteria; __Bacteroidetes; __Flavobacteria; __Flavobacteriales; __Flavobacteriaceae; __Maritimimonas</t>
  </si>
  <si>
    <t>denovo4425</t>
  </si>
  <si>
    <t>denovo93068</t>
  </si>
  <si>
    <t>denovo52743</t>
  </si>
  <si>
    <t>denovo35008</t>
  </si>
  <si>
    <t>denovo78134</t>
  </si>
  <si>
    <t>Bacteria; __Actinobacteria; __Acidimicrobiia; __Acidimicrobiales</t>
  </si>
  <si>
    <t>denovo93060</t>
  </si>
  <si>
    <t>Bacteria; __Verrucomicrobia; __Verrucomicrobiae; __Verrucomicrobiales; __Rubritaleaceae; __Rubritalea</t>
  </si>
  <si>
    <t>denovo1481</t>
  </si>
  <si>
    <t>Low activity controls</t>
  </si>
  <si>
    <t>denovo100007</t>
  </si>
  <si>
    <t>denovo36415</t>
  </si>
  <si>
    <t>denovo51522</t>
  </si>
  <si>
    <t>denovo43575</t>
  </si>
  <si>
    <t>denovo72984</t>
  </si>
  <si>
    <t>Bacteria; __Spirochaetae; __Spirochaetes; __Spirochaetales; __Leptospiraceae; __Turneriella</t>
  </si>
  <si>
    <t>denovo34214</t>
  </si>
  <si>
    <t>Bacteria; __Spirochaetae; __Spirochaetes; __MSBL2; __f; __g</t>
  </si>
  <si>
    <t>denovo63001</t>
  </si>
  <si>
    <t>Bacteria; __Proteobacteria; __JTB23; __o; __f; __g</t>
  </si>
  <si>
    <t>denovo32335</t>
  </si>
  <si>
    <t>denovo31306</t>
  </si>
  <si>
    <t>denovo36955</t>
  </si>
  <si>
    <t>denovo65370</t>
  </si>
  <si>
    <t>denovo74029</t>
  </si>
  <si>
    <t>denovo75387</t>
  </si>
  <si>
    <t>denovo101168</t>
  </si>
  <si>
    <t>denovo33585</t>
  </si>
  <si>
    <t>Bacteria; __Proteobacteria; __Gammaproteobacteria; __Vibrionales; __Vibrionaceae; __Photobacterium</t>
  </si>
  <si>
    <t>denovo91565</t>
  </si>
  <si>
    <t>denovo82948</t>
  </si>
  <si>
    <t>denovo92676</t>
  </si>
  <si>
    <t>denovo4006</t>
  </si>
  <si>
    <t>Bacteria; __Proteobacteria; __Gammaproteobacteria; __Oceanospirillales; __OM182_clade; __g</t>
  </si>
  <si>
    <t>denovo100213</t>
  </si>
  <si>
    <t>denovo24335</t>
  </si>
  <si>
    <t>Bacteria; __Proteobacteria; __Gammaproteobacteria; __Oceanospirillales; __Oleiphilaceae; __Oleiphilus</t>
  </si>
  <si>
    <t>denovo24424</t>
  </si>
  <si>
    <t>Bacteria; __Proteobacteria; __Gammaproteobacteria; __Oceanospirillales; __Oceanospirillaceae; __Pseudospirillum</t>
  </si>
  <si>
    <t>denovo1022</t>
  </si>
  <si>
    <t>denovo54317</t>
  </si>
  <si>
    <t>denovo57886</t>
  </si>
  <si>
    <t>Bacteria; __Proteobacteria; __Gammaproteobacteria; __Oceanospirillales; __MBAE14; __g</t>
  </si>
  <si>
    <t>denovo31645</t>
  </si>
  <si>
    <t>denovo1112</t>
  </si>
  <si>
    <t>denovo72017</t>
  </si>
  <si>
    <t>denovo54890</t>
  </si>
  <si>
    <t>denovo59826</t>
  </si>
  <si>
    <t>denovo160</t>
  </si>
  <si>
    <t>denovo101545</t>
  </si>
  <si>
    <t>denovo33865</t>
  </si>
  <si>
    <t>denovo109067</t>
  </si>
  <si>
    <t>denovo37726</t>
  </si>
  <si>
    <t>denovo85643</t>
  </si>
  <si>
    <t>denovo58065</t>
  </si>
  <si>
    <t>denovo103310</t>
  </si>
  <si>
    <t>Bacteria; __Proteobacteria; __Gammaproteobacteria; __Chromatiales; __Granulosicoccaceae; __Granulosicoccus</t>
  </si>
  <si>
    <t>denovo18544</t>
  </si>
  <si>
    <t>Bacteria; __Proteobacteria; __Gammaproteobacteria; __Chromatiales; __Chromatiaceae; __Nitrosococcus</t>
  </si>
  <si>
    <t>denovo101546</t>
  </si>
  <si>
    <t>denovo29539</t>
  </si>
  <si>
    <t>denovo21551</t>
  </si>
  <si>
    <t>Bacteria; __Proteobacteria; __Gammaproteobacteria; __Chromatiales</t>
  </si>
  <si>
    <t>denovo81357</t>
  </si>
  <si>
    <t>Bacteria; __Proteobacteria; __Gammaproteobacteria; __Alteromonadales; __Psychromonadaceae; __Psychromonas</t>
  </si>
  <si>
    <t>denovo11151</t>
  </si>
  <si>
    <t>Bacteria; __Proteobacteria; __Gammaproteobacteria; __Alteromonadales; __Pseudoalteromonadaceae</t>
  </si>
  <si>
    <t>denovo19194</t>
  </si>
  <si>
    <t>Bacteria; __Proteobacteria; __Gammaproteobacteria; __Alteromonadales; __Moritellaceae; __Moritella</t>
  </si>
  <si>
    <t>denovo41246</t>
  </si>
  <si>
    <t>denovo31870</t>
  </si>
  <si>
    <t>denovo69972</t>
  </si>
  <si>
    <t>denovo69052</t>
  </si>
  <si>
    <t>denovo37425</t>
  </si>
  <si>
    <t>denovo59161</t>
  </si>
  <si>
    <t>denovo17019</t>
  </si>
  <si>
    <t>denovo6163</t>
  </si>
  <si>
    <t>Bacteria; __Proteobacteria; __Deltaproteobacteria; __Syntrophobacterales; __Syntrophaceae</t>
  </si>
  <si>
    <t>denovo68333</t>
  </si>
  <si>
    <t>denovo95295</t>
  </si>
  <si>
    <t>denovo44668</t>
  </si>
  <si>
    <t>denovo60564</t>
  </si>
  <si>
    <t>denovo66707</t>
  </si>
  <si>
    <t>denovo6188</t>
  </si>
  <si>
    <t>denovo66768</t>
  </si>
  <si>
    <t>denovo107169</t>
  </si>
  <si>
    <t>denovo75180</t>
  </si>
  <si>
    <t>denovo69526</t>
  </si>
  <si>
    <t>denovo60748</t>
  </si>
  <si>
    <t>denovo8729</t>
  </si>
  <si>
    <t>denovo106659</t>
  </si>
  <si>
    <t>denovo54209</t>
  </si>
  <si>
    <t>denovo46340</t>
  </si>
  <si>
    <t>denovo18233</t>
  </si>
  <si>
    <t>denovo73357</t>
  </si>
  <si>
    <t>denovo29028</t>
  </si>
  <si>
    <t>denovo16455</t>
  </si>
  <si>
    <t>denovo33513</t>
  </si>
  <si>
    <t>denovo71649</t>
  </si>
  <si>
    <t>denovo78283</t>
  </si>
  <si>
    <t>denovo47659</t>
  </si>
  <si>
    <t>Bacteria; __Proteobacteria; __Deltaproteobacteria; __Myxococcales; __Nannocystaceae</t>
  </si>
  <si>
    <t>denovo66031</t>
  </si>
  <si>
    <t>denovo82963</t>
  </si>
  <si>
    <t>denovo78825</t>
  </si>
  <si>
    <t>denovo97612</t>
  </si>
  <si>
    <t>denovo84792</t>
  </si>
  <si>
    <t>denovo33178</t>
  </si>
  <si>
    <t>denovo48783</t>
  </si>
  <si>
    <t>denovo50575</t>
  </si>
  <si>
    <t>Bacteria; __Proteobacteria; __Deltaproteobacteria; __Desulfuromonadales; __Desulfuromonadaceae; __Desulfuromusa</t>
  </si>
  <si>
    <t>denovo106559</t>
  </si>
  <si>
    <t>Bacteria; __Proteobacteria; __Deltaproteobacteria; __Desulfuromonadales</t>
  </si>
  <si>
    <t>denovo45986</t>
  </si>
  <si>
    <t>denovo5020</t>
  </si>
  <si>
    <t>Bacteria; __Proteobacteria; __Deltaproteobacteria; __Desulfurellales; __Desulfurellaceae; __Hippea</t>
  </si>
  <si>
    <t>denovo106059</t>
  </si>
  <si>
    <t>Bacteria; __Proteobacteria; __Deltaproteobacteria; __Desulfobacterales; __Nitrospinaceae; __uncultured</t>
  </si>
  <si>
    <t>denovo49305</t>
  </si>
  <si>
    <t>denovo88029</t>
  </si>
  <si>
    <t>denovo52698</t>
  </si>
  <si>
    <t>denovo1077</t>
  </si>
  <si>
    <t>denovo55522</t>
  </si>
  <si>
    <t>denovo98769</t>
  </si>
  <si>
    <t>denovo6606</t>
  </si>
  <si>
    <t>Bacteria; __Proteobacteria; __Betaproteobacteria; __Nitrosomonadales; __Nitrosomonadaceae; __Nitrosomonas</t>
  </si>
  <si>
    <t>denovo15764</t>
  </si>
  <si>
    <t>denovo23071</t>
  </si>
  <si>
    <t>Bacteria; __Proteobacteria; __Alphaproteobacteria; __S26-47; __f; __g</t>
  </si>
  <si>
    <t>denovo93552</t>
  </si>
  <si>
    <t>Bacteria; __Proteobacteria; __Alphaproteobacteria; __Rickettsiales; __Rickettsiaceae; __Rickettsia</t>
  </si>
  <si>
    <t>denovo45413</t>
  </si>
  <si>
    <t>denovo103197</t>
  </si>
  <si>
    <t>denovo60241</t>
  </si>
  <si>
    <t>denovo288</t>
  </si>
  <si>
    <t>denovo25517</t>
  </si>
  <si>
    <t>denovo17835</t>
  </si>
  <si>
    <t>Bacteria; __Proteobacteria; __Alphaproteobacteria; __Rhodospirillales; __Rhodospirillaceae; __Pelagibius</t>
  </si>
  <si>
    <t>denovo86698</t>
  </si>
  <si>
    <t>denovo95284</t>
  </si>
  <si>
    <t>Bacteria; __Proteobacteria; __Alphaproteobacteria; __Rhodospirillales; __Rhodospirillaceae; __Defluviicoccus</t>
  </si>
  <si>
    <t>denovo28995</t>
  </si>
  <si>
    <t>denovo106658</t>
  </si>
  <si>
    <t>denovo7015</t>
  </si>
  <si>
    <t>denovo37829</t>
  </si>
  <si>
    <t>denovo46140</t>
  </si>
  <si>
    <t>denovo96960</t>
  </si>
  <si>
    <t>denovo91282</t>
  </si>
  <si>
    <t>denovo53075</t>
  </si>
  <si>
    <t>denovo5443</t>
  </si>
  <si>
    <t>denovo154</t>
  </si>
  <si>
    <t>denovo105975</t>
  </si>
  <si>
    <t>denovo77145</t>
  </si>
  <si>
    <t>denovo35165</t>
  </si>
  <si>
    <t>denovo79346</t>
  </si>
  <si>
    <t>denovo40751</t>
  </si>
  <si>
    <t>Bacteria; __Proteobacteria; __Alphaproteobacteria; __Rhizobiales; __Hyphomicrobiaceae; __Filomicrobium</t>
  </si>
  <si>
    <t>denovo13814</t>
  </si>
  <si>
    <t>denovo107672</t>
  </si>
  <si>
    <t>Bacteria; __Proteobacteria; __Alphaproteobacteria; __Rhizobiales; __A0839; __g</t>
  </si>
  <si>
    <t>denovo87892</t>
  </si>
  <si>
    <t>denovo104281</t>
  </si>
  <si>
    <t>Bacteria; __Proteobacteria; __Alphaproteobacteria; __Caulobacterales; __Hyphomonadaceae; __uncultured</t>
  </si>
  <si>
    <t>denovo103881</t>
  </si>
  <si>
    <t>denovo108999</t>
  </si>
  <si>
    <t>denovo30585</t>
  </si>
  <si>
    <t>denovo82222</t>
  </si>
  <si>
    <t>denovo45609</t>
  </si>
  <si>
    <t>denovo28657</t>
  </si>
  <si>
    <t>denovo84258</t>
  </si>
  <si>
    <t>denovo64644</t>
  </si>
  <si>
    <t>denovo4183</t>
  </si>
  <si>
    <t>denovo10208</t>
  </si>
  <si>
    <t>denovo86551</t>
  </si>
  <si>
    <t>denovo45919</t>
  </si>
  <si>
    <t>denovo45125</t>
  </si>
  <si>
    <t>denovo55387</t>
  </si>
  <si>
    <t>denovo8291</t>
  </si>
  <si>
    <t>Bacteria; __Planctomycetes; __Planctomycetacia; __Brocadiales; __Brocadiaceae; __W4</t>
  </si>
  <si>
    <t>denovo52507</t>
  </si>
  <si>
    <t>denovo71593</t>
  </si>
  <si>
    <t>Bacteria; __Planctomycetes; __Phycisphaerae; __Phycisphaerales; __Phycisphaeraceae; __Urania-1B-19_marine_sediment_group</t>
  </si>
  <si>
    <t>denovo4159</t>
  </si>
  <si>
    <t>denovo67217</t>
  </si>
  <si>
    <t>denovo84351</t>
  </si>
  <si>
    <t>denovo203</t>
  </si>
  <si>
    <t>denovo299</t>
  </si>
  <si>
    <t>Bacteria; __Planctomycetes; __Phycisphaerae; __CCM11a; __f; __g</t>
  </si>
  <si>
    <t>denovo100411</t>
  </si>
  <si>
    <t>denovo85958</t>
  </si>
  <si>
    <t>denovo27000</t>
  </si>
  <si>
    <t>denovo67626</t>
  </si>
  <si>
    <t>denovo72909</t>
  </si>
  <si>
    <t>denovo54715</t>
  </si>
  <si>
    <t>denovo17295</t>
  </si>
  <si>
    <t>Bacteria; __Lentisphaerae; __Lentisphaeria; __R76-B128; __f; __g</t>
  </si>
  <si>
    <t>denovo55315</t>
  </si>
  <si>
    <t>denovo88600</t>
  </si>
  <si>
    <t>denovo86625</t>
  </si>
  <si>
    <t>Bacteria; __Gemmatimonadetes; __Gemmatimonadetes; __PAUC43f_marine_benthic_group; __f; __g</t>
  </si>
  <si>
    <t>denovo28883</t>
  </si>
  <si>
    <t>Bacteria; __Gemmatimonadetes; __Gemmatimonadetes; __Gemmatimonadales; __Gemmatimonadaceae; __uncultured</t>
  </si>
  <si>
    <t>denovo56313</t>
  </si>
  <si>
    <t>Bacteria; __Gemmatimonadetes; __Gemmatimonadetes; __BD2-11_terrestrial_group; __f; __g</t>
  </si>
  <si>
    <t>denovo107360</t>
  </si>
  <si>
    <t>denovo107533</t>
  </si>
  <si>
    <t>denovo60899</t>
  </si>
  <si>
    <t>Bacteria; __Fusobacteria; __Fusobacteriia; __Fusobacteriales; __Fusobacteriaceae</t>
  </si>
  <si>
    <t>denovo72104</t>
  </si>
  <si>
    <t>denovo98865</t>
  </si>
  <si>
    <t>denovo51538</t>
  </si>
  <si>
    <t>denovo108243</t>
  </si>
  <si>
    <t>denovo27398</t>
  </si>
  <si>
    <t>denovo94997</t>
  </si>
  <si>
    <t>denovo28284</t>
  </si>
  <si>
    <t>denovo3136</t>
  </si>
  <si>
    <t>denovo46452</t>
  </si>
  <si>
    <t>denovo106618</t>
  </si>
  <si>
    <t>Bacteria; __Chloroflexi; __SAR202_clade; __o; __f; __g</t>
  </si>
  <si>
    <t>denovo88550</t>
  </si>
  <si>
    <t>denovo89353</t>
  </si>
  <si>
    <t>denovo11860</t>
  </si>
  <si>
    <t>denovo24135</t>
  </si>
  <si>
    <t>denovo19325</t>
  </si>
  <si>
    <t>denovo20205</t>
  </si>
  <si>
    <t>denovo84988</t>
  </si>
  <si>
    <t>denovo81269</t>
  </si>
  <si>
    <t>denovo43571</t>
  </si>
  <si>
    <t>denovo43945</t>
  </si>
  <si>
    <t>denovo13603</t>
  </si>
  <si>
    <t>denovo69312</t>
  </si>
  <si>
    <t>denovo62976</t>
  </si>
  <si>
    <t>denovo23828</t>
  </si>
  <si>
    <t>denovo91590</t>
  </si>
  <si>
    <t>denovo7633</t>
  </si>
  <si>
    <t>denovo12246</t>
  </si>
  <si>
    <t>denovo74393</t>
  </si>
  <si>
    <t>denovo6423</t>
  </si>
  <si>
    <t>denovo91768</t>
  </si>
  <si>
    <t>denovo8854</t>
  </si>
  <si>
    <t>denovo68355</t>
  </si>
  <si>
    <t>Bacteria; __Chlorobi; __Chlorobia; __Chlorobiales; __SJA-28; __g</t>
  </si>
  <si>
    <t>denovo64792</t>
  </si>
  <si>
    <t>denovo64814</t>
  </si>
  <si>
    <t>denovo27096</t>
  </si>
  <si>
    <t>denovo93848</t>
  </si>
  <si>
    <t>denovo27506</t>
  </si>
  <si>
    <t>denovo32016</t>
  </si>
  <si>
    <t>denovo48226</t>
  </si>
  <si>
    <t>denovo365</t>
  </si>
  <si>
    <t>denovo17361</t>
  </si>
  <si>
    <t>denovo46142</t>
  </si>
  <si>
    <t>denovo42204</t>
  </si>
  <si>
    <t>denovo9109</t>
  </si>
  <si>
    <t>denovo104639</t>
  </si>
  <si>
    <t>denovo75900</t>
  </si>
  <si>
    <t>denovo16183</t>
  </si>
  <si>
    <t>denovo1683</t>
  </si>
  <si>
    <t>denovo108479</t>
  </si>
  <si>
    <t>Bacteria; __Bacteroidetes; __Cytophagia; __Cytophagales; __Flammeovirgaceae; __Marinoscillum</t>
  </si>
  <si>
    <t>denovo47136</t>
  </si>
  <si>
    <t>Bacteria; __Bacteroidetes; __Cytophagia; __Cytophagales; __Flammeovirgaceae; __Ekhidna</t>
  </si>
  <si>
    <t>denovo16048</t>
  </si>
  <si>
    <t>denovo79089</t>
  </si>
  <si>
    <t>Bacteria; __Bacteroidetes; __Cytophagia; __Cytophagales; __Flammeovirgaceae</t>
  </si>
  <si>
    <t>denovo49229</t>
  </si>
  <si>
    <t>denovo79921</t>
  </si>
  <si>
    <t>denovo7348</t>
  </si>
  <si>
    <t>denovo28093</t>
  </si>
  <si>
    <t>Bacteria; __Bacteroidetes; __Cytophagia; __Cytophagales</t>
  </si>
  <si>
    <t>denovo17615</t>
  </si>
  <si>
    <t>denovo54777</t>
  </si>
  <si>
    <t>Bacteria; __Armatimonadetes; __c; __o; __f; __g</t>
  </si>
  <si>
    <t>denovo99244</t>
  </si>
  <si>
    <t>denovo77462</t>
  </si>
  <si>
    <t>Bacteria; __Actinobacteria; __Coriobacteriia; __Coriobacteriales; __Coriobacteriaceae; __uncultured</t>
  </si>
  <si>
    <t>denovo80327</t>
  </si>
  <si>
    <t>denovo54067</t>
  </si>
  <si>
    <t>denovo9335</t>
  </si>
  <si>
    <t>denovo76619</t>
  </si>
  <si>
    <t>denovo12265</t>
  </si>
  <si>
    <t>denovo78472</t>
  </si>
  <si>
    <t>denovo63905</t>
  </si>
  <si>
    <t>denovo99610</t>
  </si>
  <si>
    <t>denovo15897</t>
  </si>
  <si>
    <t>denovo59717</t>
  </si>
  <si>
    <t>denovo70401</t>
  </si>
  <si>
    <t>denovo5005</t>
  </si>
  <si>
    <t>denovo92016</t>
  </si>
  <si>
    <t>Bacteria; __Acidobacteria; __Holophagae; __Subgroup_10; __43F-1404R; __g</t>
  </si>
  <si>
    <t>denovo14188</t>
  </si>
  <si>
    <t>denovo81787</t>
  </si>
  <si>
    <t>Bacteria; __Acidobacteria; __Acidobacteria; __Subgroup_21; __f; __g</t>
  </si>
  <si>
    <t>denovo82802</t>
  </si>
  <si>
    <t>Archaea; __Thaumarchaeota; __Marine_Group_I; __Order_Incertae_Sedis; __Family_Incertae_Sedis; __Candidatus_Nitrosopumilus</t>
  </si>
  <si>
    <t>denovo44126</t>
  </si>
  <si>
    <t>denovo81239</t>
  </si>
  <si>
    <t>denovo61030</t>
  </si>
  <si>
    <t>denovo43718</t>
  </si>
  <si>
    <t>denovo5459</t>
  </si>
  <si>
    <t>Archaea; __Euryarchaeota; __Methanomicrobia; __Methanosarcinales; __ANME-2c; __g</t>
  </si>
  <si>
    <t>denovo50528</t>
  </si>
  <si>
    <t>denovo15053</t>
  </si>
  <si>
    <t>denovo48440</t>
  </si>
  <si>
    <t>denovo66927</t>
  </si>
  <si>
    <t>denovo86170</t>
  </si>
  <si>
    <t>denovo101601</t>
  </si>
  <si>
    <t>denovo50664</t>
  </si>
  <si>
    <t>Archaea; __Ancient_Archaeal_Group(AAG); __c; __o; __f; __g</t>
  </si>
  <si>
    <t>denovo79053</t>
  </si>
  <si>
    <t>denovo35664</t>
  </si>
  <si>
    <t>Active-to-Low-activity Transplants</t>
  </si>
  <si>
    <t>denovo85087</t>
  </si>
  <si>
    <t>denovo104256</t>
  </si>
  <si>
    <t>Bacteria; __Proteobacteria; __Gammaproteobacteria; __Oceanospirillales; __Oceanospirillaceae; __Oleispira</t>
  </si>
  <si>
    <t>denovo83560</t>
  </si>
  <si>
    <t>denovo97344</t>
  </si>
  <si>
    <t>denovo56173</t>
  </si>
  <si>
    <t>denovo55130</t>
  </si>
  <si>
    <t>denovo15570</t>
  </si>
  <si>
    <t>denovo75713</t>
  </si>
  <si>
    <t>denovo38292</t>
  </si>
  <si>
    <t>denovo2495</t>
  </si>
  <si>
    <t>denovo77000</t>
  </si>
  <si>
    <t>denovo77890</t>
  </si>
  <si>
    <t>denovo79390</t>
  </si>
  <si>
    <t>denovo35098</t>
  </si>
  <si>
    <t>denovo46738</t>
  </si>
  <si>
    <t>denovo60999</t>
  </si>
  <si>
    <t>denovo99477</t>
  </si>
  <si>
    <t>denovo92249</t>
  </si>
  <si>
    <t>denovo28218</t>
  </si>
  <si>
    <t>denovo24013</t>
  </si>
  <si>
    <t>Active Controls</t>
  </si>
  <si>
    <t>denovo6014</t>
  </si>
  <si>
    <t>denovo30604</t>
  </si>
  <si>
    <t>denovo68067</t>
  </si>
  <si>
    <t>denovo39680</t>
  </si>
  <si>
    <t>denovo43188</t>
  </si>
  <si>
    <t>denovo93897</t>
  </si>
  <si>
    <t>Bacteria; __Proteobacteria; __Gammaproteobacteria; __Thiotrichales; __Thiotrichaceae; __Thiothrix</t>
  </si>
  <si>
    <t>denovo61505</t>
  </si>
  <si>
    <t>denovo65695</t>
  </si>
  <si>
    <t>Bacteria; __Proteobacteria; __Gammaproteobacteria; __Thiotrichales; __Thiotrichaceae; __Cocleimonas</t>
  </si>
  <si>
    <t>denovo92248</t>
  </si>
  <si>
    <t>Bacteria; __Proteobacteria; __Gammaproteobacteria; __Thiotrichales; __Piscirickettsiaceae; __Marine_Methylotrophic_Group_3</t>
  </si>
  <si>
    <t>denovo34831</t>
  </si>
  <si>
    <t>denovo83685</t>
  </si>
  <si>
    <t>denovo94544</t>
  </si>
  <si>
    <t>denovo14189</t>
  </si>
  <si>
    <t>Bacteria; __Proteobacteria; __Gammaproteobacteria; __Methylococcales; __Marine_Methylotrophic_Group_1; __g</t>
  </si>
  <si>
    <t>denovo43748</t>
  </si>
  <si>
    <t>denovo104271</t>
  </si>
  <si>
    <t>denovo37157</t>
  </si>
  <si>
    <t>denovo20883</t>
  </si>
  <si>
    <t>denovo101401</t>
  </si>
  <si>
    <t>denovo61804</t>
  </si>
  <si>
    <t>denovo25277</t>
  </si>
  <si>
    <t>Bacteria; __Proteobacteria; __Gammaproteobacteria; __Chromatiales; __Ectothiorhodospiraceae; __Thioalkalispira</t>
  </si>
  <si>
    <t>denovo10378</t>
  </si>
  <si>
    <t>denovo3950</t>
  </si>
  <si>
    <t>denovo20638</t>
  </si>
  <si>
    <t>denovo21386</t>
  </si>
  <si>
    <t>denovo43046</t>
  </si>
  <si>
    <t>denovo63630</t>
  </si>
  <si>
    <t>denovo19912</t>
  </si>
  <si>
    <t>denovo17544</t>
  </si>
  <si>
    <t>denovo86819</t>
  </si>
  <si>
    <t>denovo79870</t>
  </si>
  <si>
    <t>denovo15246</t>
  </si>
  <si>
    <t>denovo94221</t>
  </si>
  <si>
    <t>denovo83280</t>
  </si>
  <si>
    <t>denovo6583</t>
  </si>
  <si>
    <t>denovo95269</t>
  </si>
  <si>
    <t>denovo82665</t>
  </si>
  <si>
    <t>denovo70753</t>
  </si>
  <si>
    <t>denovo10393</t>
  </si>
  <si>
    <t>Bacteria; __Proteobacteria; __Deltaproteobacteria; __Desulfobacterales; __Desulfobacteraceae; __Sva0081_sediment_group</t>
  </si>
  <si>
    <t>denovo78293</t>
  </si>
  <si>
    <t>denovo47858</t>
  </si>
  <si>
    <t>denovo108691</t>
  </si>
  <si>
    <t>denovo24118</t>
  </si>
  <si>
    <t>denovo73280</t>
  </si>
  <si>
    <t>denovo97950</t>
  </si>
  <si>
    <t>denovo39246</t>
  </si>
  <si>
    <t>denovo27141</t>
  </si>
  <si>
    <t>denovo12078</t>
  </si>
  <si>
    <t>denovo64873</t>
  </si>
  <si>
    <t>denovo19854</t>
  </si>
  <si>
    <t>denovo64088</t>
  </si>
  <si>
    <t>Bacteria; __Proteobacteria; __Deltaproteobacteria; __Bdellovibrionales; __Bacteriovoracaceae; __uncultured</t>
  </si>
  <si>
    <t>denovo97488</t>
  </si>
  <si>
    <t>denovo52280</t>
  </si>
  <si>
    <t>Bacteria; __Proteobacteria; __Alphaproteobacteria; __Rhodobacterales; __Rhodobacteraceae; __Marinosulfonomonas</t>
  </si>
  <si>
    <t>denovo28672</t>
  </si>
  <si>
    <t>denovo108844</t>
  </si>
  <si>
    <t>denovo2889</t>
  </si>
  <si>
    <t>Bacteria; __Proteobacteria; __Alphaproteobacteria; __Rhizobiales; __Phyllobacteriaceae; __Aminobacter</t>
  </si>
  <si>
    <t>denovo66607</t>
  </si>
  <si>
    <t>Bacteria; __Proteobacteria; __Alphaproteobacteria; __Rhizobiales; __Hyphomicrobiaceae; __uncultured</t>
  </si>
  <si>
    <t>denovo104550</t>
  </si>
  <si>
    <t>denovo22836</t>
  </si>
  <si>
    <t>denovo79531</t>
  </si>
  <si>
    <t>denovo29695</t>
  </si>
  <si>
    <t>denovo13685</t>
  </si>
  <si>
    <t>denovo48820</t>
  </si>
  <si>
    <t>denovo33375</t>
  </si>
  <si>
    <t>denovo30451</t>
  </si>
  <si>
    <t>denovo46234</t>
  </si>
  <si>
    <t>denovo7002</t>
  </si>
  <si>
    <t>denovo20952</t>
  </si>
  <si>
    <t>denovo57306</t>
  </si>
  <si>
    <t>denovo95901</t>
  </si>
  <si>
    <t>denovo29253</t>
  </si>
  <si>
    <t>denovo98972</t>
  </si>
  <si>
    <t>denovo666</t>
  </si>
  <si>
    <t>denovo61000</t>
  </si>
  <si>
    <t>denovo40079</t>
  </si>
  <si>
    <t>Bacteria; __Fusobacteria; __Fusobacteriia; __Fusobacteriales; __Fusobacteriaceae; __Psychrilyobacter</t>
  </si>
  <si>
    <t>denovo98557</t>
  </si>
  <si>
    <t>Bacteria; __Firmicutes; __Clostridia; __Clostridiales; __Ruminococcaceae; __uncultured</t>
  </si>
  <si>
    <t>denovo93127</t>
  </si>
  <si>
    <t>Bacteria; __Firmicutes; __Clostridia; __Clostridiales; __Christensenellaceae; __uncultured</t>
  </si>
  <si>
    <t>denovo29837</t>
  </si>
  <si>
    <t>denovo36246</t>
  </si>
  <si>
    <t>denovo4462</t>
  </si>
  <si>
    <t>denovo58718</t>
  </si>
  <si>
    <t>denovo108197</t>
  </si>
  <si>
    <t>denovo68148</t>
  </si>
  <si>
    <t>denovo22179</t>
  </si>
  <si>
    <t>denovo38697</t>
  </si>
  <si>
    <t>denovo54102</t>
  </si>
  <si>
    <t>denovo31923</t>
  </si>
  <si>
    <t>Bacteria; __Chlorobi; __Ignavibacteria; __Ignavibacteriales; __IheB3-7; __g</t>
  </si>
  <si>
    <t>denovo78347</t>
  </si>
  <si>
    <t>denovo34464</t>
  </si>
  <si>
    <t>denovo7637</t>
  </si>
  <si>
    <t>denovo84420</t>
  </si>
  <si>
    <t>denovo61801</t>
  </si>
  <si>
    <t>denovo18711</t>
  </si>
  <si>
    <t>denovo64129</t>
  </si>
  <si>
    <t>denovo97970</t>
  </si>
  <si>
    <t>denovo11463</t>
  </si>
  <si>
    <t>denovo37727</t>
  </si>
  <si>
    <t>denovo14133</t>
  </si>
  <si>
    <t>denovo68943</t>
  </si>
  <si>
    <t>denovo6364</t>
  </si>
  <si>
    <t>denovo69948</t>
  </si>
  <si>
    <t>denovo32104</t>
  </si>
  <si>
    <t>denovo26822</t>
  </si>
  <si>
    <t>denovo73328</t>
  </si>
  <si>
    <t>denovo93554</t>
  </si>
  <si>
    <t>denovo61344</t>
  </si>
  <si>
    <t>denovo53749</t>
  </si>
  <si>
    <t>denovo35713</t>
  </si>
  <si>
    <t>denovo65679</t>
  </si>
  <si>
    <t>denovo11334</t>
  </si>
  <si>
    <t>denovo9129</t>
  </si>
  <si>
    <t>denovo52885</t>
  </si>
  <si>
    <t>denovo49911</t>
  </si>
  <si>
    <t>denovo38388</t>
  </si>
  <si>
    <t>denovo71645</t>
  </si>
  <si>
    <t>denovo87218</t>
  </si>
  <si>
    <t>denovo63062</t>
  </si>
  <si>
    <t>denovo14796</t>
  </si>
  <si>
    <t>denovo82284</t>
  </si>
  <si>
    <t>denovo57353</t>
  </si>
  <si>
    <t>denovo63815</t>
  </si>
  <si>
    <t>Archaea; __Euryarchaeota; __Thermoplasmata; __Thermoplasmatales; __VC2.1_Arc6; __g</t>
  </si>
  <si>
    <t>denovo97877</t>
  </si>
  <si>
    <t>denovo28821</t>
  </si>
  <si>
    <t>denovo91714</t>
  </si>
  <si>
    <t>Sample Number:</t>
  </si>
  <si>
    <t>Low activity control</t>
  </si>
  <si>
    <t>Active to low activity transplant</t>
  </si>
  <si>
    <t>Active control</t>
  </si>
  <si>
    <t>Sample Category:</t>
  </si>
  <si>
    <t>Fraction of OTUs (presence/absence)</t>
  </si>
  <si>
    <t>Number of OTUs (presence/absence)</t>
  </si>
  <si>
    <t>OTUs specific to….</t>
  </si>
  <si>
    <t>Average Relative Abundance</t>
  </si>
  <si>
    <t>Cumulative Relative Abundance</t>
  </si>
  <si>
    <t>Among Venn diagram, OTU is specific to…</t>
  </si>
  <si>
    <t>BL-DEG</t>
  </si>
  <si>
    <t>C27:5-DEG-BL</t>
  </si>
  <si>
    <t>BL-DAG</t>
  </si>
  <si>
    <t>C33:1-DAG-BL</t>
  </si>
  <si>
    <t>Ornithine</t>
  </si>
  <si>
    <t>C34:1-OL</t>
  </si>
  <si>
    <t>C35:1-OL</t>
  </si>
  <si>
    <t xml:space="preserve">PDME </t>
  </si>
  <si>
    <t>C32:2-DAG-PDME</t>
  </si>
  <si>
    <t>C34:1-DAG-PDME</t>
  </si>
  <si>
    <t>C36:2-DAG-PDME</t>
  </si>
  <si>
    <t>PME-DAG</t>
  </si>
  <si>
    <t>C34:2-DAG-PME</t>
  </si>
  <si>
    <t>PE-DAG</t>
  </si>
  <si>
    <t>C30:1-DAG-PE</t>
  </si>
  <si>
    <t>PC-AEG</t>
  </si>
  <si>
    <t>C32:1-AEG-PC</t>
  </si>
  <si>
    <t>C36:2-AEG-PC</t>
  </si>
  <si>
    <t>PC-DAG</t>
  </si>
  <si>
    <t>C31:0-DAG-PC</t>
  </si>
  <si>
    <t>PI-ext.-OH-Archaeol</t>
  </si>
  <si>
    <t>C25:C20-OH-PI</t>
  </si>
  <si>
    <t>C34:1-DAG-BL</t>
  </si>
  <si>
    <t>C36:2-DAG-BL</t>
  </si>
  <si>
    <t>C32:1-DAG-PDME</t>
  </si>
  <si>
    <t>C34:2-DAG-PDME</t>
  </si>
  <si>
    <t>PME-AEG</t>
  </si>
  <si>
    <t>C31:1-AEG-PME</t>
  </si>
  <si>
    <t>C32:1-DAG-PE</t>
  </si>
  <si>
    <t>C33:1-DAG-PE</t>
  </si>
  <si>
    <t>C34:2-DAG-PE</t>
  </si>
  <si>
    <t>C36:2-DAG-PE</t>
  </si>
  <si>
    <t>PE-DEG</t>
  </si>
  <si>
    <t>C30:1-DEG-PE</t>
  </si>
  <si>
    <t>C30:0-DEG-PE</t>
  </si>
  <si>
    <t>C32:2-DEG-PE</t>
  </si>
  <si>
    <t>C32:1-DEG-PE</t>
  </si>
  <si>
    <t>C34:2-AEG-PC</t>
  </si>
  <si>
    <t>C32:1-DAG-PC</t>
  </si>
  <si>
    <t>C33:1-DAG-PC</t>
  </si>
  <si>
    <t>C34:2-DAG-PC</t>
  </si>
  <si>
    <t>C34:1-DAG-PC</t>
  </si>
  <si>
    <t>C36:5-DAG-PC</t>
  </si>
  <si>
    <t>C37:3-DAG-PC</t>
  </si>
  <si>
    <t>PG-AEG</t>
  </si>
  <si>
    <t>C32:1-AEG-PG</t>
  </si>
  <si>
    <t>C33:1-AEG-PG</t>
  </si>
  <si>
    <t>PG-DEG</t>
  </si>
  <si>
    <t>C29:0-DEG-PG</t>
  </si>
  <si>
    <t>C30:0-DEG-PG</t>
  </si>
  <si>
    <t>C31:1-DEG-PG</t>
  </si>
  <si>
    <t>C32:2-DEG-PG</t>
  </si>
  <si>
    <t>C32:1-DEG-PG</t>
  </si>
  <si>
    <t>C32:0-DEG-PG</t>
  </si>
  <si>
    <t>1 DAG Cardiolipin</t>
  </si>
  <si>
    <t>C60:2-DAG-CL</t>
  </si>
  <si>
    <t>C62:3-DAG-CL</t>
  </si>
  <si>
    <t>C62:2-DAG-CL</t>
  </si>
  <si>
    <t>C64:3-DAG-CL</t>
  </si>
  <si>
    <t>C64:2-DAG-CL</t>
  </si>
  <si>
    <t>C66:4-DAG-CL</t>
  </si>
  <si>
    <t>C66:3-DAG-CL</t>
  </si>
  <si>
    <t>C68:4-DAG-CL</t>
  </si>
  <si>
    <t>PI-DEG</t>
  </si>
  <si>
    <t>C30:0-DEG-PI</t>
  </si>
  <si>
    <t>1G-Archaeol</t>
  </si>
  <si>
    <t>C20:C20-1G</t>
  </si>
  <si>
    <t>2G-Archaeol</t>
  </si>
  <si>
    <t>C20:C20-2G</t>
  </si>
  <si>
    <t>PG-Archaeol</t>
  </si>
  <si>
    <t>C20:C20-PG</t>
  </si>
  <si>
    <t>PE-Archaeol</t>
  </si>
  <si>
    <t>C20:C20-PE</t>
  </si>
  <si>
    <t>PI-Archaeol</t>
  </si>
  <si>
    <t>C20:C20-PI</t>
  </si>
  <si>
    <t>2G-OH-Archaeaol</t>
  </si>
  <si>
    <t>C20:C20-OH-2G</t>
  </si>
  <si>
    <t>PG-OH-Archaeol</t>
  </si>
  <si>
    <t>C20:C20-OH-PG</t>
  </si>
  <si>
    <t>PI-OH-Archaeol</t>
  </si>
  <si>
    <t>C20:C20-OH-PI</t>
  </si>
  <si>
    <t>1G-GDGDTs (0-5)</t>
  </si>
  <si>
    <t>2G-GDGTs (0-5)</t>
  </si>
  <si>
    <t>C28:4-DEG-BL</t>
  </si>
  <si>
    <t>BL-AEG</t>
  </si>
  <si>
    <t>C25:3-AEG-BL</t>
  </si>
  <si>
    <t>C35:2-DAG-PDME</t>
  </si>
  <si>
    <t>C36:3-DAG-PDME</t>
  </si>
  <si>
    <t>C30:0-AEG-PME</t>
  </si>
  <si>
    <t>PE-AEG</t>
  </si>
  <si>
    <t>C32:2-AEG-PE</t>
  </si>
  <si>
    <t>C32:1-AEG-PE</t>
  </si>
  <si>
    <t>C33:2-AEG-PG</t>
  </si>
  <si>
    <t>lyso- CL</t>
  </si>
  <si>
    <t>C49:2-DAG-lysoCL</t>
  </si>
  <si>
    <t>PG-Sphingo</t>
  </si>
  <si>
    <t>C34:1-sPG</t>
  </si>
  <si>
    <t>PG-2OH-Archaeol</t>
  </si>
  <si>
    <t>C20-OH:C20-OH-PG</t>
  </si>
  <si>
    <t>C25:3-DEG-BL</t>
  </si>
  <si>
    <t>C32:2-DAG-PE</t>
  </si>
  <si>
    <t>C58:2-DAG-CL</t>
  </si>
  <si>
    <t>C64:4-DAG-CL</t>
  </si>
  <si>
    <t>C72:4-DAG-CL</t>
  </si>
  <si>
    <t>C46:2-DAG-lysoCL</t>
  </si>
  <si>
    <t>C48:3-DAG-lysoCL</t>
  </si>
  <si>
    <t>C48:2-DAG-lysoCL</t>
  </si>
  <si>
    <t>C50:3-DAG-lysoCL</t>
  </si>
  <si>
    <t>C50:2-DAG-lysoCL</t>
  </si>
  <si>
    <t>PI-AEG</t>
  </si>
  <si>
    <t>C36:2-AEG-PI</t>
  </si>
  <si>
    <t>C33:0-sPG</t>
  </si>
  <si>
    <t>C34:0-sPG</t>
  </si>
  <si>
    <t>PE-OH-Archaeol</t>
  </si>
  <si>
    <t>C20:C20-OH-PE</t>
  </si>
  <si>
    <t>C52:3-DAG-lysoCL</t>
  </si>
  <si>
    <t>G-GDGT-PG (0-4)</t>
  </si>
  <si>
    <t>C30:0-OL</t>
  </si>
  <si>
    <t>C31:0-OL</t>
  </si>
  <si>
    <t>C32:0-OL</t>
  </si>
  <si>
    <t>C33:1-OL</t>
  </si>
  <si>
    <t>C33:0-OL</t>
  </si>
  <si>
    <t>C36:2-OL</t>
  </si>
  <si>
    <t>C35:1-DAG-PDME</t>
  </si>
  <si>
    <t>C32:2-AEG-PME</t>
  </si>
  <si>
    <t>C32:1-AEG-PME</t>
  </si>
  <si>
    <t>C36:2-DAG-PME</t>
  </si>
  <si>
    <t>C33:2-AEG-PE</t>
  </si>
  <si>
    <t>C28:0-DEG-PE</t>
  </si>
  <si>
    <t>C29:1-DEG-PE</t>
  </si>
  <si>
    <t>C29:0-DEG-PE</t>
  </si>
  <si>
    <t>C32:2-AEG-PC</t>
  </si>
  <si>
    <t>C38:2-AEG-PC</t>
  </si>
  <si>
    <t>C40:1-AEG-PC</t>
  </si>
  <si>
    <t>C28:0-DAG-PC</t>
  </si>
  <si>
    <t>C30:1-DAG-PC</t>
  </si>
  <si>
    <t>PC-DEG</t>
  </si>
  <si>
    <t>C32:2-DEG-PC</t>
  </si>
  <si>
    <t>C32:1-DEG-PC</t>
  </si>
  <si>
    <t>C34:2-DEG-PC</t>
  </si>
  <si>
    <t>PE- Sphingo</t>
  </si>
  <si>
    <t>C30:0-sPE</t>
  </si>
  <si>
    <t>C32:0-sPE</t>
  </si>
  <si>
    <t>Pentose-PG-Archaeol</t>
  </si>
  <si>
    <t>C20:C20-PenPG</t>
  </si>
  <si>
    <t>C36:5-AEG-PC</t>
  </si>
  <si>
    <t>C38:6-AEG-PC</t>
  </si>
  <si>
    <t>C65:3-DAG-CL</t>
  </si>
  <si>
    <t>C30:1-DEG-PI</t>
  </si>
  <si>
    <t>C31:1-DEG-PI</t>
  </si>
  <si>
    <t>C31:0-DEG-PI</t>
  </si>
  <si>
    <t>C32:2-DEG-PI</t>
  </si>
  <si>
    <t>C32:1-DEG-PI</t>
  </si>
  <si>
    <t>C32:0-DEG-PI</t>
  </si>
  <si>
    <t>PG-GDGT (0-4)</t>
  </si>
  <si>
    <t>C25:5-DEG-BL</t>
  </si>
  <si>
    <t>C26:4-DEG-BL</t>
  </si>
  <si>
    <t>BL-OH-DAG</t>
  </si>
  <si>
    <t>C32:0-OH-DAG-BL</t>
  </si>
  <si>
    <t>C34:2-OL</t>
  </si>
  <si>
    <t>C35:2-OL</t>
  </si>
  <si>
    <t>C33:1-DAG-PDME</t>
  </si>
  <si>
    <t>C31:2-AEG-PME</t>
  </si>
  <si>
    <t>C31:0-AEG-PME</t>
  </si>
  <si>
    <t>C33:2-AEG-PME</t>
  </si>
  <si>
    <t>C33:1-AEG-PME</t>
  </si>
  <si>
    <t>C34:2-AEG-PME</t>
  </si>
  <si>
    <t>C34:1-AEG-PME</t>
  </si>
  <si>
    <t>C36:5-DAG-PME</t>
  </si>
  <si>
    <t>C38:6-DAG-PME</t>
  </si>
  <si>
    <t>C30:1-AEG-PE</t>
  </si>
  <si>
    <t>C34:2-AEG-PE</t>
  </si>
  <si>
    <t>C36:2-AEG-PE</t>
  </si>
  <si>
    <t>C31:0-DAG-PE</t>
  </si>
  <si>
    <t>C35:1-DAG-PE</t>
  </si>
  <si>
    <t>C28:1-DEG-PE</t>
  </si>
  <si>
    <t>C38:1-AEG-PC</t>
  </si>
  <si>
    <t>C41:4-DEG-PC</t>
  </si>
  <si>
    <t>C34:0-AEG-PG</t>
  </si>
  <si>
    <t>C38:3-AEG-PG</t>
  </si>
  <si>
    <t>C36:2-DEG-PC</t>
  </si>
  <si>
    <t>1 AEG Cardiolipin</t>
  </si>
  <si>
    <t>C62:3-AEG-CL</t>
  </si>
  <si>
    <t>C62:2-AEG-CL</t>
  </si>
  <si>
    <t>C64:2-AEG-CL</t>
  </si>
  <si>
    <t>C65:4-AEG-CL</t>
  </si>
  <si>
    <t>2 DEG Cardiolipin</t>
  </si>
  <si>
    <t>C64:4-DEG-CL</t>
  </si>
  <si>
    <t>C64:3-DEG-CL</t>
  </si>
  <si>
    <t>C64:2-DEG-CL</t>
  </si>
  <si>
    <t>C64:1-DEG-CL</t>
  </si>
  <si>
    <t>C45:0-DAG-lysoCL</t>
  </si>
  <si>
    <t>C47:1-DAG-lysoCL</t>
  </si>
  <si>
    <t>C49:1-DAG-lysoCL</t>
  </si>
  <si>
    <t>C50:1-DAG-lysoCL</t>
  </si>
  <si>
    <t>C50:0-DAG-lysoCL</t>
  </si>
  <si>
    <t>C32:2-AEG-PI</t>
  </si>
  <si>
    <t>C32:1-AEG-PI</t>
  </si>
  <si>
    <t>C33:2-AEG-PI</t>
  </si>
  <si>
    <t>C34:2-AEG-PI</t>
  </si>
  <si>
    <t>C29:0-DEG-PI</t>
  </si>
  <si>
    <t>C33:0-DEG-PI</t>
  </si>
  <si>
    <t>C34:2-DEG-PI</t>
  </si>
  <si>
    <t>C31:0-sPG</t>
  </si>
  <si>
    <t>C312:1-sPG</t>
  </si>
  <si>
    <t>C31:2-sPE</t>
  </si>
  <si>
    <t>C31:0-sPE</t>
  </si>
  <si>
    <t>C32:1-sPE</t>
  </si>
  <si>
    <t>C33:2-sPE</t>
  </si>
  <si>
    <t>C33:1-sPE</t>
  </si>
  <si>
    <t>C34:2-sPE</t>
  </si>
  <si>
    <t>C34:1-sPE</t>
  </si>
  <si>
    <t>C36:3-sPE</t>
  </si>
  <si>
    <t>Sphingo_PI</t>
  </si>
  <si>
    <t>C32:0-sPI</t>
  </si>
  <si>
    <t>C33:1-sPI</t>
  </si>
  <si>
    <t>C34:1-sPI</t>
  </si>
  <si>
    <t>C34:0-sPI</t>
  </si>
  <si>
    <t>C35:1-sPI</t>
  </si>
  <si>
    <t>C35:0-sPI</t>
  </si>
  <si>
    <t>C36:2-sPI</t>
  </si>
  <si>
    <t>C36:1-sPI</t>
  </si>
  <si>
    <t>C36:0-sPI</t>
  </si>
  <si>
    <t>C37:1-sPI</t>
  </si>
  <si>
    <t>C37:0-sPI</t>
  </si>
  <si>
    <t>C38:4-sPI</t>
  </si>
  <si>
    <t>C38:2-sPI</t>
  </si>
  <si>
    <t>C39:2-sPI</t>
  </si>
  <si>
    <t>C40:3-sPI</t>
  </si>
  <si>
    <t>C40:2-sPI</t>
  </si>
  <si>
    <t xml:space="preserve">PA-Archaeol </t>
  </si>
  <si>
    <t>C20:C20-PA</t>
  </si>
  <si>
    <t>PS-Archaeol</t>
  </si>
  <si>
    <t>C20:C20-PS</t>
  </si>
  <si>
    <t>1G-OH-Archaeol</t>
  </si>
  <si>
    <t>C20:C20-OH-1G</t>
  </si>
  <si>
    <t>PA-OH-Archaeol</t>
  </si>
  <si>
    <t>C20:C20-OH-PA</t>
  </si>
  <si>
    <t>PS-OH-Archaeol</t>
  </si>
  <si>
    <t>C20:C20-OH-PS</t>
  </si>
  <si>
    <t xml:space="preserve">PS-2OH-Archaeol </t>
  </si>
  <si>
    <t>C20-OH:C20-OH-PS</t>
  </si>
  <si>
    <t>2G-GDGT-PG (0-4)</t>
  </si>
  <si>
    <t>Absolute abundance is given in ng/g</t>
  </si>
  <si>
    <t>Cumulative Absolute Abundance</t>
  </si>
  <si>
    <t>Average Absolute Abundance</t>
  </si>
  <si>
    <t>Fraction of IPLs (presence/absence)</t>
  </si>
  <si>
    <t>Number of IPLs (presence/absence)</t>
  </si>
  <si>
    <r>
      <t xml:space="preserve">At the bottom of the table, IPLs labeled "FALSE" did not appear in </t>
    </r>
    <r>
      <rPr>
        <i/>
        <sz val="12"/>
        <color theme="1"/>
        <rFont val="Calibri"/>
        <scheme val="minor"/>
      </rPr>
      <t xml:space="preserve">both samples </t>
    </r>
    <r>
      <rPr>
        <sz val="12"/>
        <color theme="1"/>
        <rFont val="Calibri"/>
        <family val="2"/>
        <scheme val="minor"/>
      </rPr>
      <t>of any category: active controls, active-to-low activity transplants, or low activity controls.</t>
    </r>
  </si>
  <si>
    <t>PA_OH_Archaeol_C20_C20_OH_PA</t>
  </si>
  <si>
    <t>PS_Archaeol_C20_C20_PS</t>
  </si>
  <si>
    <t>PS_2OH_Archaeol__C20_OH_C20_OH_PS</t>
  </si>
  <si>
    <t>PC_AEG_C36_5_AEG_PC</t>
  </si>
  <si>
    <t>PI_AEG_C32_2_AEG_PI</t>
  </si>
  <si>
    <t>PC_DAG_C28_0_DAG_PC</t>
  </si>
  <si>
    <t>PI_AEG_C32_1_AEG_PI</t>
  </si>
  <si>
    <t>PI_AEG_C33_2_AEG_PI</t>
  </si>
  <si>
    <t>PC_DAG_C30_1_DAG_PC</t>
  </si>
  <si>
    <t>Sphingo_PI_C38_2_sPI</t>
  </si>
  <si>
    <t>PG_AEG_C34_0_AEG_PG</t>
  </si>
  <si>
    <t>Ornithine_C33_0_OL</t>
  </si>
  <si>
    <t>PE__Sphingo_C34_2_sPE</t>
  </si>
  <si>
    <t>PC_DEG_C32_1_DEG_PC</t>
  </si>
  <si>
    <t>PE_AEG_C34_2_AEG_PE</t>
  </si>
  <si>
    <t>PE__Sphingo_C36_3_sPE</t>
  </si>
  <si>
    <t>2G_GDGT_PG__0_4__</t>
  </si>
  <si>
    <t>Sphingo_PI_C37_0_sPI</t>
  </si>
  <si>
    <t>PE_AEG_C36_2_AEG_PE</t>
  </si>
  <si>
    <t>G_GDGT_PG__0_4__</t>
  </si>
  <si>
    <t>Sphingo_PI_C39_2_sPI</t>
  </si>
  <si>
    <t>2_DEG_Cardiolipin_C64_3_DEG_CL</t>
  </si>
  <si>
    <t>PG_GDGT__0_4__</t>
  </si>
  <si>
    <t>Ornithine_C34_2_OL</t>
  </si>
  <si>
    <t>2_DEG_Cardiolipin_C64_2_DEG_CL</t>
  </si>
  <si>
    <t>PG_Sphingo_C312_1_sPG</t>
  </si>
  <si>
    <t>PE__Sphingo_C31_0_sPE</t>
  </si>
  <si>
    <t>Sphingo_PI_C33_1_sPI</t>
  </si>
  <si>
    <t>Ornithine_C35_2_OL</t>
  </si>
  <si>
    <t>PG_Sphingo_C31_0_sPG</t>
  </si>
  <si>
    <t>Sphingo_PI_C40_3_sPI</t>
  </si>
  <si>
    <t>lyso__CL_C52_3_DAG_lysoCL</t>
  </si>
  <si>
    <t>PME_AEG_C34_1_AEG_PME</t>
  </si>
  <si>
    <t>lyso__CL_C47_1_DAG_lysoCL</t>
  </si>
  <si>
    <t>lyso__CL_C45_0_DAG_lysoCL</t>
  </si>
  <si>
    <t>lyso__CL_C49_1_DAG_lysoCL</t>
  </si>
  <si>
    <t>lyso__CL_C50_1_DAG_lysoCL</t>
  </si>
  <si>
    <t>PME_DAG_C38_6_DAG_PME</t>
  </si>
  <si>
    <t>lyso__CL_C50_0_DAG_lysoCL</t>
  </si>
  <si>
    <t>PI_DEG_C30_0_DEG_PI</t>
  </si>
  <si>
    <t>PC_DAG_C31_0_DAG_PC</t>
  </si>
  <si>
    <t>PG_2OH_Archaeol_C20_OH_C20_OH_PG</t>
  </si>
  <si>
    <t>PG_Sphingo_C34_0_sPG</t>
  </si>
  <si>
    <t>lyso__CL_C50_2_DAG_lysoCL</t>
  </si>
  <si>
    <t>lyso__CL_C49_2_DAG_lysoCL</t>
  </si>
  <si>
    <t>PG_DEG_C32_1_DEG_PG</t>
  </si>
  <si>
    <t>1G_GDGDTs__0_5__</t>
  </si>
  <si>
    <t>PC_DAG_C36_5_DAG_PC</t>
  </si>
  <si>
    <t>PC_DAG_C34_2_DAG_PC</t>
  </si>
  <si>
    <t>PC_DAG_C32_1_DAG_PC</t>
  </si>
  <si>
    <t>PC_DAG_C34_1_DAG_PC</t>
  </si>
  <si>
    <t>PG_Archaeol_C20_C20_PG</t>
  </si>
  <si>
    <t>PG_OH_Archaeol_C20_C20_OH_PG</t>
  </si>
  <si>
    <t>PC_DAG_C33_1_DAG_PC</t>
  </si>
  <si>
    <t>PG_AEG_C32_1_AEG_PG</t>
  </si>
  <si>
    <t>PI_OH_Archaeol_C20_C20_OH_PI</t>
  </si>
  <si>
    <t>PG_DEG_C30_0_DEG_PG</t>
  </si>
  <si>
    <t>PE_DAG_C32_2_DAG_PE</t>
  </si>
  <si>
    <t>PG_DEG_C32_2_DEG_PG</t>
  </si>
  <si>
    <t>PG_DEG_C31_1_DEG_PG</t>
  </si>
  <si>
    <t>PE_DAG_C32_1_DAG_PE</t>
  </si>
  <si>
    <t>PG_DEG_C32_0_DEG_PG</t>
  </si>
  <si>
    <t>PE_DAG_C34_2_DAG_PE</t>
  </si>
  <si>
    <t>PE_DAG_C30_1_DAG_PE</t>
  </si>
  <si>
    <t>PI_ext._OH_Archaeol_C25_C20_OH_PI</t>
  </si>
  <si>
    <t>1G_Archaeol_C20_C20_1G</t>
  </si>
  <si>
    <t>BL_DAG_C36_2_DAG_BL</t>
  </si>
  <si>
    <t>PG_AEG_C33_1_AEG_PG</t>
  </si>
  <si>
    <t>PC_DAG_C37_3_DAG_PC</t>
  </si>
  <si>
    <t>1_DAG_Cardiolipin_C64_3_DAG_CL</t>
  </si>
  <si>
    <t>PC_AEG_C32_1_AEG_PC</t>
  </si>
  <si>
    <t>PI_Archaeol_C20_C20_PI</t>
  </si>
  <si>
    <t>PC_AEG_C34_2_AEG_PC</t>
  </si>
  <si>
    <t>PC_AEG_C36_2_AEG_PC_EIC772</t>
  </si>
  <si>
    <t>1_DAG_Cardiolipin_C64_4_DAG_CL</t>
  </si>
  <si>
    <t>PE_Archaeol_C20_C20_PE</t>
  </si>
  <si>
    <t>PE_DEG_C32_1_DEG_PE</t>
  </si>
  <si>
    <t>PG_AEG_C33_2_AEG_PG</t>
  </si>
  <si>
    <t>PE_DEG_C32_2_DEG_PE</t>
  </si>
  <si>
    <t>1_DAG_Cardiolipin_C58_2_DAG_CL</t>
  </si>
  <si>
    <t>2G_GDGTs__0_5__</t>
  </si>
  <si>
    <t>1_DAG_Cardiolipin_C66_3_DAG_CL</t>
  </si>
  <si>
    <t>2G_Archaeol_C20_C20_2G</t>
  </si>
  <si>
    <t>1_DAG_Cardiolipin_C66_4_DAG_CL</t>
  </si>
  <si>
    <t>1_DAG_Cardiolipin_C64_2_DAG_CL</t>
  </si>
  <si>
    <t>PE_DEG_C30_1_DEG_PE</t>
  </si>
  <si>
    <t>PE_OH_Archaeol_C20_C20_OH_PE</t>
  </si>
  <si>
    <t>1_DAG_Cardiolipin_C68_4_DAG_CL</t>
  </si>
  <si>
    <t>PG_DEG_C29_0_DEG_PG</t>
  </si>
  <si>
    <t>PE_AEG_C32_2_AEG_PE</t>
  </si>
  <si>
    <t>PI_AEG_C36_2_AEG_PI</t>
  </si>
  <si>
    <t>BL_DAG_C34_1_DAG_BL</t>
  </si>
  <si>
    <t>PE_DAG_C33_1_DAG_PE</t>
  </si>
  <si>
    <t>PE_AEG_C32_1_AEG_PE</t>
  </si>
  <si>
    <t>2G_OH_Archaeaol_C20_C20_OH_2G</t>
  </si>
  <si>
    <t>PE_DEG_C30_0_DEG_PE</t>
  </si>
  <si>
    <t>PE_DAG_C36_2_DAG_PE</t>
  </si>
  <si>
    <t>PME_DAG_C34_2_DAG_PME</t>
  </si>
  <si>
    <t>1_DAG_Cardiolipin_C60_2_DAG_CL</t>
  </si>
  <si>
    <t>lyso__CL_C48_2_DAG_lysoCL</t>
  </si>
  <si>
    <t>BL_DAG_C33_1_DAG_BL</t>
  </si>
  <si>
    <t>lyso__CL_C48_3_DAG_lysoCL</t>
  </si>
  <si>
    <t>Ornithine_C34_1_OL</t>
  </si>
  <si>
    <t>Ornithine_C35_1_OL</t>
  </si>
  <si>
    <t>PG_Sphingo_C34_1_sPG</t>
  </si>
  <si>
    <t>lyso__CL_C50_3_DAG_lysoCL</t>
  </si>
  <si>
    <t>PDME__C36_3_DAG_PDME</t>
  </si>
  <si>
    <t>PG_Sphingo_C33_0_sPG</t>
  </si>
  <si>
    <t>1_DAG_Cardiolipin_C72_4_DAG_CL</t>
  </si>
  <si>
    <t>PDME__C34_2_DAG_PDME</t>
  </si>
  <si>
    <t>lyso__CL_C46_2_DAG_lysoCL</t>
  </si>
  <si>
    <t>PDME__C36_2_DAG_PDME</t>
  </si>
  <si>
    <t>PDME__C32_1_DAG_PDME</t>
  </si>
  <si>
    <t>PDME__C32_2_DAG_PDME</t>
  </si>
  <si>
    <t>PDME__C34_1_DAG_PDME</t>
  </si>
  <si>
    <t>PME_AEG_C31_1_AEG_PME</t>
  </si>
  <si>
    <t>PME_AEG_C30_0_AEG_PME</t>
  </si>
  <si>
    <t>PDME__C35_2_DAG_PDME</t>
  </si>
  <si>
    <t>PS_OH_Archaeol_C20_C20_OH_PS</t>
  </si>
  <si>
    <t>PC_DEG_C32_2_DEG_PC</t>
  </si>
  <si>
    <t>PC_AEG_C38_6_AEG_PC</t>
  </si>
  <si>
    <t>PI_DEG_C30_1_DEG_PI</t>
  </si>
  <si>
    <t>PI_AEG_C34_2_AEG_PI</t>
  </si>
  <si>
    <t>PI_DEG_C32_1_DEG_PI</t>
  </si>
  <si>
    <t>Pentose_PG_Archaeol_C20_C20_PenPG</t>
  </si>
  <si>
    <t>PA_Archaeol__C20_C20_PA</t>
  </si>
  <si>
    <t>PI_DEG_C32_2_DEG_PI</t>
  </si>
  <si>
    <t>PC_AEG_C32_2_AEG_PC</t>
  </si>
  <si>
    <t>PI_DEG_C31_1_DEG_PI</t>
  </si>
  <si>
    <t>PC_AEG_C38_2_AEG_PC</t>
  </si>
  <si>
    <t>PI_DEG_C31_0_DEG_PI</t>
  </si>
  <si>
    <t>Sphingo_PI_C36_1_sPI</t>
  </si>
  <si>
    <t>PE_AEG_C33_2_AEG_PE</t>
  </si>
  <si>
    <t>PI_DEG_C34_2_DEG_PI</t>
  </si>
  <si>
    <t>Sphingo_PI_C34_1_sPI</t>
  </si>
  <si>
    <t>PI_DEG_C29_0_DEG_PI</t>
  </si>
  <si>
    <t>PI_DEG_C32_0_DEG_PI</t>
  </si>
  <si>
    <t>Sphingo_PI_C32_0_sPI</t>
  </si>
  <si>
    <t>PC_DEG_C34_2_DEG_PC</t>
  </si>
  <si>
    <t>Sphingo_PI_C34_0_sPI</t>
  </si>
  <si>
    <t>Sphingo_PI_C35_1_sPI</t>
  </si>
  <si>
    <t>PE_DAG_C35_1_DAG_PE</t>
  </si>
  <si>
    <t>PE_AEG_C30_1_AEG_PE</t>
  </si>
  <si>
    <t>Sphingo_PI_C36_0_sPI</t>
  </si>
  <si>
    <t>Sphingo_PI_C35_0_sPI</t>
  </si>
  <si>
    <t>PC_AEG_C38_1_AEG_PC</t>
  </si>
  <si>
    <t>PE__Sphingo_C32_1_sPE</t>
  </si>
  <si>
    <t>Sphingo_PI_C37_1_sPI</t>
  </si>
  <si>
    <t>PE_DEG_C29_0_DEG_PE</t>
  </si>
  <si>
    <t>Ornithine_C32_0_OL</t>
  </si>
  <si>
    <t>Sphingo_PI_C36_2_sPI</t>
  </si>
  <si>
    <t>Ornithine_C30_0_OL</t>
  </si>
  <si>
    <t>Ornithine_C33_1_OL</t>
  </si>
  <si>
    <t>Ornithine_C31_0_OL</t>
  </si>
  <si>
    <t>Ornithine_C36_2_OL</t>
  </si>
  <si>
    <t>PE__Sphingo_C30_0_sPE</t>
  </si>
  <si>
    <t>PE__Sphingo_C32_0_sPE</t>
  </si>
  <si>
    <t>PE__Sphingo_C33_1_sPE</t>
  </si>
  <si>
    <t>PE__Sphingo_C34_1_sPE</t>
  </si>
  <si>
    <t>PE_DEG_C28_1_DEG_PE</t>
  </si>
  <si>
    <t>2_DEG_Cardiolipin_C64_4_DEG_CL</t>
  </si>
  <si>
    <t>PE_DEG_C28_0_DEG_PE</t>
  </si>
  <si>
    <t>PE_DEG_C29_1_DEG_PE</t>
  </si>
  <si>
    <t>PE__Sphingo_C31_2_sPE</t>
  </si>
  <si>
    <t>PME_DAG_C36_2_DAG_PME</t>
  </si>
  <si>
    <t>PME_AEG_C32_1_AEG_PME</t>
  </si>
  <si>
    <t>PME_AEG_C34_2_AEG_PME</t>
  </si>
  <si>
    <t>PME_AEG_C33_2_AEG_PME</t>
  </si>
  <si>
    <t>PME_AEG_C32_2_AEG_PME</t>
  </si>
  <si>
    <t>PME_AEG_C31_2_AEG_PME</t>
  </si>
  <si>
    <t>PME_AEG_C33_1_AEG_PME</t>
  </si>
  <si>
    <t>PME_DAG_C36_5_DAG_PME</t>
  </si>
  <si>
    <t>PDME__C33_1_DAG_PDME</t>
  </si>
  <si>
    <t>PDME__C35_1_DAG_PDME</t>
  </si>
  <si>
    <t>PME_AEG_C31_0_AEG_PME</t>
  </si>
  <si>
    <t>BL_DEG_C25_3_DEG_BL</t>
  </si>
  <si>
    <t>BL_AEG_C25_3_AEG_BL</t>
  </si>
  <si>
    <t>BL_DEG_C27_5_DEG_BL</t>
  </si>
  <si>
    <t>BL_DEG_C28_4_DEG_BL</t>
  </si>
  <si>
    <t>1_DAG_Cardiolipin_C62_3_DAG_CL</t>
  </si>
  <si>
    <t>1_DAG_Cardiolipin_C62_2_DAG_CL</t>
  </si>
  <si>
    <t>1_DAG_Cardiolipin_C65_3_DAG_CL</t>
  </si>
  <si>
    <t>PE_DAG_C31_0_DAG_PE</t>
  </si>
  <si>
    <t>1_AEG_Cardiolipin_C62_2_AEG_CL</t>
  </si>
  <si>
    <t>1_AEG_Cardiolipin_C62_3_AEG_CL</t>
  </si>
  <si>
    <t>1_AEG_Cardiolipin_C64_2_AEG_CL</t>
  </si>
  <si>
    <t>1_AEG_Cardiolipin_C65_4_AEG_CL</t>
  </si>
  <si>
    <t>1G_OH_Archaeol_C20_C20_OH_1G</t>
  </si>
  <si>
    <t>2_DEG_Cardiolipin_C64_1_DEG_CL</t>
  </si>
  <si>
    <t>BL_DEG_C25_5_DEG_BL</t>
  </si>
  <si>
    <t>BL_DEG_C26_4_DEG_BL</t>
  </si>
  <si>
    <t>BL_OH_DAG_C32_0_OH_DAG_BL</t>
  </si>
  <si>
    <t>PC_AEG_C36_2_AEG_PC_EIC690</t>
  </si>
  <si>
    <t>PC_AEG_C40_1_AEG_PC</t>
  </si>
  <si>
    <t>PC_DEG_C41_4_DEG_PC</t>
  </si>
  <si>
    <t>PE__Sphingo_C33_2_sPE</t>
  </si>
  <si>
    <t>PG_AEG_C38_3_AEG_PG</t>
  </si>
  <si>
    <t>PG_DEG_C36_2_DEG_PC</t>
  </si>
  <si>
    <t>PI_DEG_C33_0_DEG_PI</t>
  </si>
  <si>
    <t>Sphingo_PI_C38_4_sPI</t>
  </si>
  <si>
    <t>Sphingo_PI_C40_2_sPI</t>
  </si>
  <si>
    <t>Aragonite</t>
  </si>
  <si>
    <t>Calcite</t>
  </si>
  <si>
    <t>Dolomite</t>
  </si>
  <si>
    <t>Aragonite and Calcite</t>
  </si>
  <si>
    <t>Calcite and Dolomite</t>
  </si>
  <si>
    <t>Aragonite and Dolomite</t>
  </si>
  <si>
    <t>Aragonite, Calcite, and Dolomite</t>
  </si>
  <si>
    <t>IPLs specific to….</t>
  </si>
  <si>
    <t>Among Venn diagram, IPL is specific to…</t>
  </si>
  <si>
    <t>Figure S1a</t>
  </si>
  <si>
    <t>Figure S1b</t>
  </si>
  <si>
    <t>Figure 5b</t>
  </si>
  <si>
    <t>Figure 5a</t>
  </si>
  <si>
    <t>At the bottom of the table, Lipids labeled "FALSE" did not appear in both samples of any category: active controls, active-to-low activity transplants, or low activity controls.</t>
  </si>
  <si>
    <t>Lipids specific to….</t>
  </si>
  <si>
    <t>Number of Lipids (presence/absence)</t>
  </si>
  <si>
    <t>Fraction of Lipids (presence/absence)</t>
  </si>
  <si>
    <t>Among Venn diagram, Lipid is specific to…</t>
  </si>
  <si>
    <t>Core_GDGT-0:2</t>
  </si>
  <si>
    <t>Core_AR-3</t>
  </si>
  <si>
    <t>Core_AR-1</t>
  </si>
  <si>
    <t>Core_GDGT-0:3</t>
  </si>
  <si>
    <t>Core_GDGT-1:2</t>
  </si>
  <si>
    <t>Core_GDGT-0:4</t>
  </si>
  <si>
    <t>Core_AR-6</t>
  </si>
  <si>
    <t>Core_AR-5</t>
  </si>
  <si>
    <t>Core_AR-2</t>
  </si>
  <si>
    <t>Core_AR-7</t>
  </si>
  <si>
    <t>Core_AR-4</t>
  </si>
  <si>
    <t>Core_GDGDT-1:3</t>
  </si>
  <si>
    <t>Core_GDGT-2:2</t>
  </si>
  <si>
    <t>Core_GDGDT-1:4</t>
  </si>
  <si>
    <t>Core_GDGT-0:5</t>
  </si>
  <si>
    <t>IPL_2G-GDGT-4</t>
  </si>
  <si>
    <t>Core_GDGT-2:3</t>
  </si>
  <si>
    <t>IPL_PI-AR</t>
  </si>
  <si>
    <t>IPL_2G-GDGT-3</t>
  </si>
  <si>
    <t>Core_GDGT-2:1</t>
  </si>
  <si>
    <t>Core_GDGT-0</t>
  </si>
  <si>
    <t>Core_GDGT-5</t>
  </si>
  <si>
    <t>Core_GDGT-2</t>
  </si>
  <si>
    <t>IPL_2G-AR</t>
  </si>
  <si>
    <t>Core_GDGT-1</t>
  </si>
  <si>
    <t>Core_AR-0</t>
  </si>
  <si>
    <t>Core_GDGT-4</t>
  </si>
  <si>
    <t>Core_OH-GDGT-0</t>
  </si>
  <si>
    <t>IPL_1G-AR</t>
  </si>
  <si>
    <t>IPL_1G-GDGT-0</t>
  </si>
  <si>
    <t>Core_OH-Archaeol</t>
  </si>
  <si>
    <t>Core_GDGT-3</t>
  </si>
  <si>
    <t>IPL_2G-OH-AR</t>
  </si>
  <si>
    <t>IPL_2G-GDGT-2</t>
  </si>
  <si>
    <t>Core_GDGT-0:1</t>
  </si>
  <si>
    <t>IPL_1G-OH-AR</t>
  </si>
  <si>
    <t>IPL_1G-GDGT-5</t>
  </si>
  <si>
    <t>Core_OH-GDGT-1</t>
  </si>
  <si>
    <t>IPL_PG-OH-AR</t>
  </si>
  <si>
    <t>IPL_2G-GDGT-0</t>
  </si>
  <si>
    <t>Core_GDGT-1:1</t>
  </si>
  <si>
    <t>IPL_1G-GDGT-1</t>
  </si>
  <si>
    <t>Core_OH-GDGT-2</t>
  </si>
  <si>
    <t>IPL_1G-GDGT-2</t>
  </si>
  <si>
    <t>Core_MeO-Archaeol</t>
  </si>
  <si>
    <t>Core_OH-GDGT-5</t>
  </si>
  <si>
    <t>IPL_1G-GDGT-4</t>
  </si>
  <si>
    <t>IPL_1G-GDGT-3</t>
  </si>
  <si>
    <t>IPL_PG-AR</t>
  </si>
  <si>
    <t>Core_GDGT-3:1</t>
  </si>
  <si>
    <t>Core_GDGT-3:2</t>
  </si>
  <si>
    <t>Core_GDGT-4:1</t>
  </si>
  <si>
    <t>Core_OH-GDGT-3</t>
  </si>
  <si>
    <t>Core_OH-GDGT-4</t>
  </si>
  <si>
    <t>IPL_2G-GDGT-1</t>
  </si>
  <si>
    <t>IPL_2G-GDGT-5</t>
  </si>
  <si>
    <t>IPL_PE-AR</t>
  </si>
  <si>
    <t>IPL_PE-OH-AR</t>
  </si>
  <si>
    <t>IPL_PI-OH-AR</t>
  </si>
  <si>
    <t>IPL_PS-AR</t>
  </si>
  <si>
    <t>IPL_PS-OH-AR</t>
  </si>
  <si>
    <t>Relative abundance is given in fraction (i.e., 0.02 equals 2%)</t>
  </si>
  <si>
    <t>Figure S1c</t>
  </si>
  <si>
    <t>At the bottom of the table, OTUs labeled "FALSE" did not appear in both samples of any category: active controls, active-to-low activity transplants, or low activity controls.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</si>
</sst>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i/>
      <sz val="12"/>
      <color theme="1"/>
      <name val="Calibri"/>
      <scheme val="minor"/>
    </font>
    <font>
      <b/>
      <sz val="20"/>
      <color theme="1"/>
      <name val="Calibri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0" fillId="0" borderId="0" xfId="0" applyFill="1" applyBorder="1"/>
    <xf numFmtId="2" fontId="0" fillId="0" borderId="1" xfId="0" applyNumberForma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" fontId="0" fillId="0" borderId="0" xfId="0" applyNumberFormat="1" applyFill="1"/>
    <xf numFmtId="2" fontId="0" fillId="0" borderId="0" xfId="0" applyNumberFormat="1" applyBorder="1"/>
    <xf numFmtId="0" fontId="0" fillId="0" borderId="0" xfId="0" applyFill="1" applyBorder="1" applyAlignment="1">
      <alignment horizontal="right"/>
    </xf>
    <xf numFmtId="1" fontId="0" fillId="0" borderId="0" xfId="0" applyNumberFormat="1" applyBorder="1"/>
    <xf numFmtId="1" fontId="0" fillId="0" borderId="1" xfId="0" applyNumberFormat="1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0" xfId="0" applyNumberFormat="1" applyFill="1"/>
    <xf numFmtId="0" fontId="0" fillId="2" borderId="0" xfId="0" applyFill="1"/>
    <xf numFmtId="0" fontId="4" fillId="0" borderId="0" xfId="0" applyFont="1"/>
    <xf numFmtId="0" fontId="5" fillId="0" borderId="0" xfId="0" applyFont="1"/>
    <xf numFmtId="0" fontId="5" fillId="0" borderId="0" xfId="0" applyFont="1" applyFill="1"/>
    <xf numFmtId="2" fontId="0" fillId="0" borderId="0" xfId="0" applyNumberFormat="1"/>
    <xf numFmtId="0" fontId="0" fillId="3" borderId="0" xfId="0" applyFill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ase/Dropbox/Manuscripts/HR_CarbDiversity/CarbDiv_wChimeraCheck/VennDiagramOTUinf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SAMPLES"/>
      <sheetName val="SUMMARY"/>
      <sheetName val="absolute"/>
      <sheetName val="BOTWATSEDNODCARB_nat"/>
      <sheetName val="NAT_COL_carb"/>
      <sheetName val="COLONIZATION"/>
      <sheetName val="COLONIZ_site"/>
      <sheetName val="COLONIZ_site_EQsm_UNION"/>
      <sheetName val="SUMMARY_EQsm_UNION"/>
      <sheetName val="COLONIZ_site_EQsm_INTERSECTION"/>
      <sheetName val="NativeComparison"/>
      <sheetName val="HR9_ColonzNatComparison"/>
      <sheetName val="HR3-4_transp_UNION"/>
      <sheetName val="HR3-4_transp_INTERSECTION"/>
      <sheetName val="HR7-8_transp_UNION"/>
      <sheetName val="HR7-8_transp_INTERSECTION"/>
      <sheetName val="font_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B1">
            <v>24</v>
          </cell>
        </row>
        <row r="2">
          <cell r="B2">
            <v>260</v>
          </cell>
        </row>
        <row r="3">
          <cell r="B3">
            <v>5</v>
          </cell>
        </row>
        <row r="4">
          <cell r="B4">
            <v>30</v>
          </cell>
        </row>
        <row r="5">
          <cell r="B5">
            <v>0.1059322033898305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tabSelected="1" zoomScale="80" zoomScaleNormal="80" zoomScalePageLayoutView="80" workbookViewId="0">
      <pane ySplit="34" topLeftCell="A211" activePane="bottomLeft" state="frozenSplit"/>
      <selection pane="bottomLeft" activeCell="A2" sqref="A2"/>
    </sheetView>
  </sheetViews>
  <sheetFormatPr baseColWidth="10" defaultRowHeight="15" x14ac:dyDescent="0"/>
  <cols>
    <col min="1" max="1" width="42.33203125" customWidth="1"/>
    <col min="2" max="2" width="42.5" customWidth="1"/>
    <col min="3" max="3" width="18.5" customWidth="1"/>
    <col min="4" max="4" width="17.83203125" customWidth="1"/>
    <col min="5" max="8" width="17.1640625" customWidth="1"/>
    <col min="9" max="9" width="52.1640625" style="1" customWidth="1"/>
  </cols>
  <sheetData>
    <row r="1" spans="1:9" ht="25">
      <c r="A1" s="18" t="s">
        <v>1865</v>
      </c>
    </row>
    <row r="2" spans="1:9">
      <c r="A2" t="s">
        <v>1646</v>
      </c>
      <c r="I2" s="6"/>
    </row>
    <row r="3" spans="1:9">
      <c r="A3" t="s">
        <v>1651</v>
      </c>
      <c r="I3" s="6"/>
    </row>
    <row r="4" spans="1:9">
      <c r="I4" s="6"/>
    </row>
    <row r="5" spans="1:9" ht="45">
      <c r="B5" t="s">
        <v>1860</v>
      </c>
      <c r="C5" s="14" t="s">
        <v>1647</v>
      </c>
      <c r="D5" s="14" t="s">
        <v>1647</v>
      </c>
      <c r="E5" s="14" t="s">
        <v>1647</v>
      </c>
      <c r="F5" s="14" t="s">
        <v>1647</v>
      </c>
      <c r="G5" s="14" t="s">
        <v>1647</v>
      </c>
      <c r="H5" s="14" t="s">
        <v>1647</v>
      </c>
      <c r="I5"/>
    </row>
    <row r="6" spans="1:9">
      <c r="B6" s="12" t="s">
        <v>1253</v>
      </c>
      <c r="C6" s="3">
        <f>SUMIF($I$35:$I$235,$B6,C$35:C$235)</f>
        <v>6.1709748994165876</v>
      </c>
      <c r="D6" s="3">
        <f>SUMIF($I$35:$I$235,$B6,D$35:D$235)</f>
        <v>1.0502121976099081</v>
      </c>
      <c r="E6" s="3">
        <f>SUMIF($I$35:$I$235,$B6,E$35:E$235)</f>
        <v>1.411672445262327</v>
      </c>
      <c r="F6" s="3">
        <f>SUMIF($I$35:$I$235,$B6,F$35:F$235)</f>
        <v>0.43816475618223749</v>
      </c>
      <c r="G6" s="3">
        <f>SUMIF($I$35:$I$235,$B6,G$35:G$235)</f>
        <v>2.6100913790915663</v>
      </c>
      <c r="H6" s="3">
        <f>SUMIF($I$35:$I$235,$B6,H$35:H$235)</f>
        <v>0.16850612561819284</v>
      </c>
      <c r="I6"/>
    </row>
    <row r="7" spans="1:9">
      <c r="B7" s="11" t="s">
        <v>1231</v>
      </c>
      <c r="C7" s="3">
        <f>SUMIF($I$35:$I$235,$B7,C$35:C$235)</f>
        <v>0.17143133518514561</v>
      </c>
      <c r="D7" s="3">
        <f>SUMIF($I$35:$I$235,$B7,D$35:D$235)</f>
        <v>0</v>
      </c>
      <c r="E7" s="3">
        <f>SUMIF($I$35:$I$235,$B7,E$35:E$235)</f>
        <v>1.7999533293152137</v>
      </c>
      <c r="F7" s="3">
        <f>SUMIF($I$35:$I$235,$B7,F$35:F$235)</f>
        <v>0.16109539965730174</v>
      </c>
      <c r="G7" s="3">
        <f>SUMIF($I$35:$I$235,$B7,G$35:G$235)</f>
        <v>0</v>
      </c>
      <c r="H7" s="3">
        <f>SUMIF($I$35:$I$235,$B7,H$35:H$235)</f>
        <v>0</v>
      </c>
      <c r="I7"/>
    </row>
    <row r="8" spans="1:9">
      <c r="B8" s="11" t="s">
        <v>929</v>
      </c>
      <c r="C8" s="3">
        <f>SUMIF($I$35:$I$235,$B8,C$35:C$235)</f>
        <v>1.6114254997706878</v>
      </c>
      <c r="D8" s="3">
        <f>SUMIF($I$35:$I$235,$B8,D$35:D$235)</f>
        <v>1.2794326377486729</v>
      </c>
      <c r="E8" s="3">
        <f>SUMIF($I$35:$I$235,$B8,E$35:E$235)</f>
        <v>27.657796506040899</v>
      </c>
      <c r="F8" s="3">
        <f>SUMIF($I$35:$I$235,$B8,F$35:F$235)</f>
        <v>0</v>
      </c>
      <c r="G8" s="3">
        <f>SUMIF($I$35:$I$235,$B8,G$35:G$235)</f>
        <v>64.560534174110018</v>
      </c>
      <c r="H8" s="3">
        <f>SUMIF($I$35:$I$235,$B8,H$35:H$235)</f>
        <v>39.134022440186655</v>
      </c>
      <c r="I8"/>
    </row>
    <row r="9" spans="1:9">
      <c r="B9" s="11" t="s">
        <v>885</v>
      </c>
      <c r="C9" s="3">
        <f>SUMIF($I$35:$I$235,$B9,C$35:C$235)</f>
        <v>16.530170333470714</v>
      </c>
      <c r="D9" s="3">
        <f>SUMIF($I$35:$I$235,$B9,D$35:D$235)</f>
        <v>8.2598467888874545</v>
      </c>
      <c r="E9" s="3">
        <f>SUMIF($I$35:$I$235,$B9,E$35:E$235)</f>
        <v>54.705473179836858</v>
      </c>
      <c r="F9" s="3">
        <f>SUMIF($I$35:$I$235,$B9,F$35:F$235)</f>
        <v>36.032966158961493</v>
      </c>
      <c r="G9" s="3">
        <f>SUMIF($I$35:$I$235,$B9,G$35:G$235)</f>
        <v>40.810274103883842</v>
      </c>
      <c r="H9" s="3">
        <f>SUMIF($I$35:$I$235,$B9,H$35:H$235)</f>
        <v>0</v>
      </c>
      <c r="I9"/>
    </row>
    <row r="10" spans="1:9">
      <c r="B10" s="11" t="s">
        <v>850</v>
      </c>
      <c r="C10" s="3">
        <f>SUMIF($I$35:$I$235,$B10,C$35:C$235)</f>
        <v>0.68085465787934463</v>
      </c>
      <c r="D10" s="3">
        <f>SUMIF($I$35:$I$235,$B10,D$35:D$235)</f>
        <v>1.4119175222270168</v>
      </c>
      <c r="E10" s="3">
        <f>SUMIF($I$35:$I$235,$B10,E$35:E$235)</f>
        <v>68.099492070825931</v>
      </c>
      <c r="F10" s="3">
        <f>SUMIF($I$35:$I$235,$B10,F$35:F$235)</f>
        <v>2.7888489356551771</v>
      </c>
      <c r="G10" s="3">
        <f>SUMIF($I$35:$I$235,$B10,G$35:G$235)</f>
        <v>18.783016498620235</v>
      </c>
      <c r="H10" s="3">
        <f>SUMIF($I$35:$I$235,$B10,H$35:H$235)</f>
        <v>18.964236217260378</v>
      </c>
      <c r="I10"/>
    </row>
    <row r="11" spans="1:9">
      <c r="B11" s="11" t="s">
        <v>718</v>
      </c>
      <c r="C11" s="3">
        <f>SUMIF($I$35:$I$235,$B11,C$35:C$235)</f>
        <v>3.648650352460554</v>
      </c>
      <c r="D11" s="3">
        <f>SUMIF($I$35:$I$235,$B11,D$35:D$235)</f>
        <v>1.3607216475001627</v>
      </c>
      <c r="E11" s="3">
        <f>SUMIF($I$35:$I$235,$B11,E$35:E$235)</f>
        <v>58.105027708982774</v>
      </c>
      <c r="F11" s="3">
        <f>SUMIF($I$35:$I$235,$B11,F$35:F$235)</f>
        <v>0.4877870942436634</v>
      </c>
      <c r="G11" s="3">
        <f>SUMIF($I$35:$I$235,$B11,G$35:G$235)</f>
        <v>7.8773838921470576</v>
      </c>
      <c r="H11" s="3">
        <f>SUMIF($I$35:$I$235,$B11,H$35:H$235)</f>
        <v>14.473086827732798</v>
      </c>
      <c r="I11"/>
    </row>
    <row r="12" spans="1:9">
      <c r="B12" s="11" t="s">
        <v>625</v>
      </c>
      <c r="C12" s="3">
        <f>SUMIF($I$35:$I$235,$B12,C$35:C$235)</f>
        <v>85.430873189565034</v>
      </c>
      <c r="D12" s="3">
        <f>SUMIF($I$35:$I$235,$B12,D$35:D$235)</f>
        <v>39.177532749869798</v>
      </c>
      <c r="E12" s="3">
        <f>SUMIF($I$35:$I$235,$B12,E$35:E$235)</f>
        <v>278.68271126826363</v>
      </c>
      <c r="F12" s="3">
        <f>SUMIF($I$35:$I$235,$B12,F$35:F$235)</f>
        <v>75.220337102030882</v>
      </c>
      <c r="G12" s="3">
        <f>SUMIF($I$35:$I$235,$B12,G$35:G$235)</f>
        <v>256.28551344383493</v>
      </c>
      <c r="H12" s="3">
        <f>SUMIF($I$35:$I$235,$B12,H$35:H$235)</f>
        <v>307.82489127030914</v>
      </c>
      <c r="I12"/>
    </row>
    <row r="13" spans="1:9">
      <c r="B13" s="8"/>
      <c r="C13" s="7"/>
      <c r="D13" s="7"/>
      <c r="E13" s="7"/>
      <c r="F13" s="7"/>
      <c r="G13" s="7"/>
      <c r="H13" s="7"/>
      <c r="I13"/>
    </row>
    <row r="14" spans="1:9" ht="30">
      <c r="B14" t="s">
        <v>1860</v>
      </c>
      <c r="C14" s="14" t="s">
        <v>1648</v>
      </c>
      <c r="D14" s="14" t="s">
        <v>1648</v>
      </c>
      <c r="E14" s="14" t="s">
        <v>1648</v>
      </c>
      <c r="F14" s="14" t="s">
        <v>1648</v>
      </c>
      <c r="G14" s="14" t="s">
        <v>1648</v>
      </c>
      <c r="H14" s="14" t="s">
        <v>1648</v>
      </c>
      <c r="I14"/>
    </row>
    <row r="15" spans="1:9">
      <c r="B15" s="12" t="s">
        <v>1253</v>
      </c>
      <c r="C15" s="15">
        <f>AVERAGEIF($I$35:$I$235,$B6,C$35:C$235)</f>
        <v>0.56099771812878074</v>
      </c>
      <c r="D15" s="15">
        <f>AVERAGEIF($I$35:$I$235,$B6,D$35:D$235)</f>
        <v>9.5473836146355281E-2</v>
      </c>
      <c r="E15" s="15">
        <f>AVERAGEIF($I$35:$I$235,$B6,E$35:E$235)</f>
        <v>0.12833385866021155</v>
      </c>
      <c r="F15" s="15">
        <f>AVERAGEIF($I$35:$I$235,$B6,F$35:F$235)</f>
        <v>3.9833159652930682E-2</v>
      </c>
      <c r="G15" s="15">
        <f>AVERAGEIF($I$35:$I$235,$B6,G$35:G$235)</f>
        <v>0.23728103446286966</v>
      </c>
      <c r="H15" s="15">
        <f>AVERAGEIF($I$35:$I$235,$B6,H$35:H$235)</f>
        <v>1.5318738692562985E-2</v>
      </c>
      <c r="I15"/>
    </row>
    <row r="16" spans="1:9">
      <c r="B16" s="11" t="s">
        <v>1231</v>
      </c>
      <c r="C16" s="15">
        <f>AVERAGEIF($I$35:$I$235,$B7,C$35:C$235)</f>
        <v>8.5715667592572806E-2</v>
      </c>
      <c r="D16" s="15">
        <f>AVERAGEIF($I$35:$I$235,$B7,D$35:D$235)</f>
        <v>0</v>
      </c>
      <c r="E16" s="15">
        <f>AVERAGEIF($I$35:$I$235,$B7,E$35:E$235)</f>
        <v>0.89997666465760684</v>
      </c>
      <c r="F16" s="15">
        <f>AVERAGEIF($I$35:$I$235,$B7,F$35:F$235)</f>
        <v>8.0547699828650871E-2</v>
      </c>
      <c r="G16" s="15">
        <f>AVERAGEIF($I$35:$I$235,$B7,G$35:G$235)</f>
        <v>0</v>
      </c>
      <c r="H16" s="15">
        <f>AVERAGEIF($I$35:$I$235,$B7,H$35:H$235)</f>
        <v>0</v>
      </c>
      <c r="I16"/>
    </row>
    <row r="17" spans="2:9">
      <c r="B17" s="11" t="s">
        <v>929</v>
      </c>
      <c r="C17" s="15">
        <f>AVERAGEIF($I$35:$I$235,$B8,C$35:C$235)</f>
        <v>6.4457019990827508E-2</v>
      </c>
      <c r="D17" s="15">
        <f>AVERAGEIF($I$35:$I$235,$B8,D$35:D$235)</f>
        <v>5.1177305509946917E-2</v>
      </c>
      <c r="E17" s="15">
        <f>AVERAGEIF($I$35:$I$235,$B8,E$35:E$235)</f>
        <v>1.106311860241636</v>
      </c>
      <c r="F17" s="15">
        <f>AVERAGEIF($I$35:$I$235,$B8,F$35:F$235)</f>
        <v>0</v>
      </c>
      <c r="G17" s="15">
        <f>AVERAGEIF($I$35:$I$235,$B8,G$35:G$235)</f>
        <v>2.5824213669644007</v>
      </c>
      <c r="H17" s="15">
        <f>AVERAGEIF($I$35:$I$235,$B8,H$35:H$235)</f>
        <v>1.5653608976074662</v>
      </c>
      <c r="I17"/>
    </row>
    <row r="18" spans="2:9">
      <c r="B18" s="11" t="s">
        <v>885</v>
      </c>
      <c r="C18" s="15">
        <f>AVERAGEIF($I$35:$I$235,$B9,C$35:C$235)</f>
        <v>1.1807264523907652</v>
      </c>
      <c r="D18" s="15">
        <f>AVERAGEIF($I$35:$I$235,$B9,D$35:D$235)</f>
        <v>0.58998905634910392</v>
      </c>
      <c r="E18" s="15">
        <f>AVERAGEIF($I$35:$I$235,$B9,E$35:E$235)</f>
        <v>3.9075337985597756</v>
      </c>
      <c r="F18" s="15">
        <f>AVERAGEIF($I$35:$I$235,$B9,F$35:F$235)</f>
        <v>2.5737832970686783</v>
      </c>
      <c r="G18" s="15">
        <f>AVERAGEIF($I$35:$I$235,$B9,G$35:G$235)</f>
        <v>2.9150195788488458</v>
      </c>
      <c r="H18" s="15">
        <f>AVERAGEIF($I$35:$I$235,$B9,H$35:H$235)</f>
        <v>0</v>
      </c>
      <c r="I18"/>
    </row>
    <row r="19" spans="2:9">
      <c r="B19" s="11" t="s">
        <v>850</v>
      </c>
      <c r="C19" s="15">
        <f>AVERAGEIF($I$35:$I$235,$B10,C$35:C$235)</f>
        <v>6.8085465787934465E-2</v>
      </c>
      <c r="D19" s="15">
        <f>AVERAGEIF($I$35:$I$235,$B10,D$35:D$235)</f>
        <v>0.14119175222270169</v>
      </c>
      <c r="E19" s="15">
        <f>AVERAGEIF($I$35:$I$235,$B10,E$35:E$235)</f>
        <v>6.8099492070825933</v>
      </c>
      <c r="F19" s="15">
        <f>AVERAGEIF($I$35:$I$235,$B10,F$35:F$235)</f>
        <v>0.27888489356551771</v>
      </c>
      <c r="G19" s="15">
        <f>AVERAGEIF($I$35:$I$235,$B10,G$35:G$235)</f>
        <v>1.8783016498620235</v>
      </c>
      <c r="H19" s="15">
        <f>AVERAGEIF($I$35:$I$235,$B10,H$35:H$235)</f>
        <v>1.8964236217260377</v>
      </c>
      <c r="I19"/>
    </row>
    <row r="20" spans="2:9">
      <c r="B20" s="11" t="s">
        <v>718</v>
      </c>
      <c r="C20" s="15">
        <f>AVERAGEIF($I$35:$I$235,$B11,C$35:C$235)</f>
        <v>0.2806654117277349</v>
      </c>
      <c r="D20" s="15">
        <f>AVERAGEIF($I$35:$I$235,$B11,D$35:D$235)</f>
        <v>0.10467089596155098</v>
      </c>
      <c r="E20" s="15">
        <f>AVERAGEIF($I$35:$I$235,$B11,E$35:E$235)</f>
        <v>4.4696175160755978</v>
      </c>
      <c r="F20" s="15">
        <f>AVERAGEIF($I$35:$I$235,$B11,F$35:F$235)</f>
        <v>3.7522084172589495E-2</v>
      </c>
      <c r="G20" s="15">
        <f>AVERAGEIF($I$35:$I$235,$B11,G$35:G$235)</f>
        <v>0.60595260708823517</v>
      </c>
      <c r="H20" s="15">
        <f>AVERAGEIF($I$35:$I$235,$B11,H$35:H$235)</f>
        <v>1.1133143713640614</v>
      </c>
      <c r="I20"/>
    </row>
    <row r="21" spans="2:9">
      <c r="B21" s="11" t="s">
        <v>625</v>
      </c>
      <c r="C21" s="15">
        <f>AVERAGEIF($I$35:$I$235,$B12,C$35:C$235)</f>
        <v>1.8176781529694688</v>
      </c>
      <c r="D21" s="15">
        <f>AVERAGEIF($I$35:$I$235,$B12,D$35:D$235)</f>
        <v>0.83356452659297442</v>
      </c>
      <c r="E21" s="15">
        <f>AVERAGEIF($I$35:$I$235,$B12,E$35:E$235)</f>
        <v>5.9294193886864601</v>
      </c>
      <c r="F21" s="15">
        <f>AVERAGEIF($I$35:$I$235,$B12,F$35:F$235)</f>
        <v>1.6004327042985294</v>
      </c>
      <c r="G21" s="15">
        <f>AVERAGEIF($I$35:$I$235,$B12,G$35:G$235)</f>
        <v>5.4528832647624457</v>
      </c>
      <c r="H21" s="15">
        <f>AVERAGEIF($I$35:$I$235,$B12,H$35:H$235)</f>
        <v>6.5494657717087055</v>
      </c>
      <c r="I21"/>
    </row>
    <row r="22" spans="2:9">
      <c r="C22" s="7"/>
      <c r="D22" s="7"/>
      <c r="E22" s="7"/>
      <c r="F22" s="7"/>
      <c r="G22" s="7"/>
      <c r="H22" s="7"/>
      <c r="I22"/>
    </row>
    <row r="23" spans="2:9" ht="30">
      <c r="B23" t="s">
        <v>1860</v>
      </c>
      <c r="C23" s="14" t="s">
        <v>1650</v>
      </c>
      <c r="D23" s="14" t="s">
        <v>1649</v>
      </c>
      <c r="E23" s="13"/>
      <c r="F23" s="13"/>
      <c r="G23" s="13"/>
      <c r="H23" s="13"/>
      <c r="I23"/>
    </row>
    <row r="24" spans="2:9">
      <c r="B24" s="12" t="s">
        <v>1253</v>
      </c>
      <c r="C24" s="10">
        <f>COUNTIF(I$35:I$235,B24)</f>
        <v>11</v>
      </c>
      <c r="D24" s="3">
        <f>C24/SUM(C$24:C$30)</f>
        <v>9.0163934426229511E-2</v>
      </c>
      <c r="G24" s="7"/>
      <c r="H24" s="7"/>
      <c r="I24"/>
    </row>
    <row r="25" spans="2:9">
      <c r="B25" s="11" t="s">
        <v>1231</v>
      </c>
      <c r="C25" s="10">
        <f>COUNTIF(I$35:I$235,B25)</f>
        <v>2</v>
      </c>
      <c r="D25" s="3">
        <f>C25/SUM(C$24:C$30)</f>
        <v>1.6393442622950821E-2</v>
      </c>
      <c r="E25" s="7"/>
      <c r="F25" s="7"/>
      <c r="G25" s="7"/>
      <c r="H25" s="7"/>
      <c r="I25"/>
    </row>
    <row r="26" spans="2:9">
      <c r="B26" s="11" t="s">
        <v>929</v>
      </c>
      <c r="C26" s="10">
        <f>COUNTIF(I$35:I$235,B26)</f>
        <v>25</v>
      </c>
      <c r="D26" s="3">
        <f>C26/SUM(C$24:C$30)</f>
        <v>0.20491803278688525</v>
      </c>
      <c r="E26" s="7"/>
      <c r="F26" s="7"/>
      <c r="G26" s="7"/>
      <c r="H26" s="7"/>
      <c r="I26"/>
    </row>
    <row r="27" spans="2:9">
      <c r="B27" s="11" t="s">
        <v>885</v>
      </c>
      <c r="C27" s="10">
        <f>COUNTIF(I$35:I$235,B27)</f>
        <v>14</v>
      </c>
      <c r="D27" s="3">
        <f>C27/SUM(C$24:C$30)</f>
        <v>0.11475409836065574</v>
      </c>
      <c r="E27" s="7"/>
      <c r="F27" s="7"/>
      <c r="G27" s="7"/>
      <c r="H27" s="7"/>
      <c r="I27"/>
    </row>
    <row r="28" spans="2:9">
      <c r="B28" s="11" t="s">
        <v>850</v>
      </c>
      <c r="C28" s="10">
        <f>COUNTIF(I$35:I$235,B28)</f>
        <v>10</v>
      </c>
      <c r="D28" s="3">
        <f>C28/SUM(C$24:C$30)</f>
        <v>8.1967213114754092E-2</v>
      </c>
      <c r="E28" s="7"/>
      <c r="F28" s="7"/>
      <c r="G28" s="7"/>
      <c r="H28" s="7"/>
      <c r="I28"/>
    </row>
    <row r="29" spans="2:9">
      <c r="B29" s="11" t="s">
        <v>718</v>
      </c>
      <c r="C29" s="10">
        <f>COUNTIF(I$35:I$235,B29)</f>
        <v>13</v>
      </c>
      <c r="D29" s="3">
        <f>C29/SUM(C$24:C$30)</f>
        <v>0.10655737704918032</v>
      </c>
      <c r="E29" s="7"/>
      <c r="F29" s="7"/>
      <c r="G29" s="7"/>
      <c r="H29" s="7"/>
      <c r="I29"/>
    </row>
    <row r="30" spans="2:9">
      <c r="B30" s="11" t="s">
        <v>625</v>
      </c>
      <c r="C30" s="10">
        <f>COUNTIF(I$35:I$235,B30)</f>
        <v>47</v>
      </c>
      <c r="D30" s="3">
        <f>C30/SUM(C$24:C$30)</f>
        <v>0.38524590163934425</v>
      </c>
      <c r="E30" s="7"/>
      <c r="F30" s="7"/>
      <c r="G30" s="7"/>
      <c r="H30" s="7"/>
      <c r="I30"/>
    </row>
    <row r="31" spans="2:9">
      <c r="B31" s="8"/>
      <c r="C31" s="9"/>
      <c r="D31" s="7"/>
      <c r="E31" s="7"/>
      <c r="F31" s="7"/>
      <c r="G31" s="7"/>
      <c r="H31" s="7"/>
      <c r="I31" s="6"/>
    </row>
    <row r="32" spans="2:9">
      <c r="B32" s="8"/>
      <c r="C32" s="7"/>
      <c r="D32" s="7"/>
      <c r="E32" s="7"/>
      <c r="F32" s="7"/>
      <c r="G32" s="7"/>
      <c r="H32" s="7"/>
      <c r="I32" s="6"/>
    </row>
    <row r="33" spans="1:9" ht="30">
      <c r="B33" t="s">
        <v>1396</v>
      </c>
      <c r="C33" s="5" t="s">
        <v>1395</v>
      </c>
      <c r="D33" s="5" t="s">
        <v>1395</v>
      </c>
      <c r="E33" s="5" t="s">
        <v>1394</v>
      </c>
      <c r="F33" s="5" t="s">
        <v>1394</v>
      </c>
      <c r="G33" s="5" t="s">
        <v>1393</v>
      </c>
      <c r="H33" s="5" t="s">
        <v>1393</v>
      </c>
      <c r="I33" s="2"/>
    </row>
    <row r="34" spans="1:9">
      <c r="B34" t="s">
        <v>1392</v>
      </c>
      <c r="C34" s="4">
        <v>5110</v>
      </c>
      <c r="D34" s="4">
        <v>5112</v>
      </c>
      <c r="E34" s="4">
        <v>5093</v>
      </c>
      <c r="F34" s="4">
        <v>5039</v>
      </c>
      <c r="G34" s="4">
        <v>5038</v>
      </c>
      <c r="H34" s="4">
        <v>5040</v>
      </c>
      <c r="I34" s="2" t="s">
        <v>1861</v>
      </c>
    </row>
    <row r="35" spans="1:9">
      <c r="A35" t="s">
        <v>1403</v>
      </c>
      <c r="B35" t="s">
        <v>1404</v>
      </c>
      <c r="C35" s="21">
        <v>3.3010843484806131E-2</v>
      </c>
      <c r="D35" s="21">
        <v>0.11628718129504295</v>
      </c>
      <c r="E35" s="21">
        <v>0.61344457014958487</v>
      </c>
      <c r="F35" s="21">
        <v>0</v>
      </c>
      <c r="G35" s="21">
        <v>0.2056754525421623</v>
      </c>
      <c r="H35" s="21">
        <v>0.54693516497148298</v>
      </c>
      <c r="I35" t="s">
        <v>718</v>
      </c>
    </row>
    <row r="36" spans="1:9">
      <c r="A36" s="1" t="s">
        <v>1405</v>
      </c>
      <c r="B36" s="1" t="s">
        <v>1406</v>
      </c>
      <c r="C36" s="21">
        <v>0.27797912148031506</v>
      </c>
      <c r="D36" s="21">
        <v>9.7607141431292122E-2</v>
      </c>
      <c r="E36" s="21">
        <v>0.36502457395897991</v>
      </c>
      <c r="F36" s="21">
        <v>0</v>
      </c>
      <c r="G36" s="21">
        <v>0.39047474690173389</v>
      </c>
      <c r="H36" s="21">
        <v>0.30304561961306448</v>
      </c>
      <c r="I36" t="s">
        <v>718</v>
      </c>
    </row>
    <row r="37" spans="1:9">
      <c r="A37" s="1" t="s">
        <v>1407</v>
      </c>
      <c r="B37" s="1" t="s">
        <v>1408</v>
      </c>
      <c r="C37" s="21">
        <v>2.301830485113289E-2</v>
      </c>
      <c r="D37" s="21">
        <v>6.6553998060934205E-2</v>
      </c>
      <c r="E37" s="21">
        <v>9.6157315473393956E-2</v>
      </c>
      <c r="F37" s="21">
        <v>0</v>
      </c>
      <c r="G37" s="21">
        <v>0.22814963941059743</v>
      </c>
      <c r="H37" s="21">
        <v>0.22079179012317135</v>
      </c>
      <c r="I37" t="s">
        <v>718</v>
      </c>
    </row>
    <row r="38" spans="1:9">
      <c r="A38" s="1" t="s">
        <v>1407</v>
      </c>
      <c r="B38" s="1" t="s">
        <v>1409</v>
      </c>
      <c r="C38" s="21">
        <v>3.9500326769819884E-2</v>
      </c>
      <c r="D38" s="21">
        <v>3.0861918728878918E-2</v>
      </c>
      <c r="E38" s="21">
        <v>8.0391681138581222E-2</v>
      </c>
      <c r="F38" s="21">
        <v>0</v>
      </c>
      <c r="G38" s="21">
        <v>0.2689716384389243</v>
      </c>
      <c r="H38" s="21">
        <v>0.26978873773656498</v>
      </c>
      <c r="I38" t="s">
        <v>718</v>
      </c>
    </row>
    <row r="39" spans="1:9">
      <c r="A39" s="1" t="s">
        <v>1410</v>
      </c>
      <c r="B39" s="1" t="s">
        <v>1411</v>
      </c>
      <c r="C39" s="21">
        <v>8.0971550919909832E-2</v>
      </c>
      <c r="D39" s="21">
        <v>7.4859079900930908E-3</v>
      </c>
      <c r="E39" s="21">
        <v>3.299691040771946E-2</v>
      </c>
      <c r="F39" s="21">
        <v>0</v>
      </c>
      <c r="G39" s="21">
        <v>4.0584006025734025E-2</v>
      </c>
      <c r="H39" s="21">
        <v>2.4778681929959034E-2</v>
      </c>
      <c r="I39" t="s">
        <v>718</v>
      </c>
    </row>
    <row r="40" spans="1:9">
      <c r="A40" s="1" t="s">
        <v>1410</v>
      </c>
      <c r="B40" s="1" t="s">
        <v>1412</v>
      </c>
      <c r="C40" s="21">
        <v>5.3078615000310345E-2</v>
      </c>
      <c r="D40" s="21">
        <v>1.5099966517329271E-2</v>
      </c>
      <c r="E40" s="21">
        <v>0</v>
      </c>
      <c r="F40" s="21">
        <v>0</v>
      </c>
      <c r="G40" s="21">
        <v>6.0827160365115276E-2</v>
      </c>
      <c r="H40" s="21">
        <v>3.2386789993695979E-2</v>
      </c>
      <c r="I40" t="s">
        <v>718</v>
      </c>
    </row>
    <row r="41" spans="1:9">
      <c r="A41" s="1" t="s">
        <v>1410</v>
      </c>
      <c r="B41" s="1" t="s">
        <v>1413</v>
      </c>
      <c r="C41" s="21">
        <v>0.12124693399919981</v>
      </c>
      <c r="D41" s="21">
        <v>8.8132619407951061E-3</v>
      </c>
      <c r="E41" s="21">
        <v>3.5000532474927432E-2</v>
      </c>
      <c r="F41" s="21">
        <v>0</v>
      </c>
      <c r="G41" s="21">
        <v>5.8650093808952773E-2</v>
      </c>
      <c r="H41" s="21">
        <v>3.1986773271085643E-2</v>
      </c>
      <c r="I41" t="s">
        <v>718</v>
      </c>
    </row>
    <row r="42" spans="1:9">
      <c r="A42" s="1" t="s">
        <v>1414</v>
      </c>
      <c r="B42" s="1" t="s">
        <v>1415</v>
      </c>
      <c r="C42" s="21">
        <v>0.36786595304479947</v>
      </c>
      <c r="D42" s="21">
        <v>5.1922200696465602E-2</v>
      </c>
      <c r="E42" s="21">
        <v>0.34197416100869232</v>
      </c>
      <c r="F42" s="21">
        <v>0</v>
      </c>
      <c r="G42" s="21">
        <v>0.10045663690624926</v>
      </c>
      <c r="H42" s="21">
        <v>8.8448405440647276E-2</v>
      </c>
      <c r="I42" t="s">
        <v>718</v>
      </c>
    </row>
    <row r="43" spans="1:9">
      <c r="A43" s="1" t="s">
        <v>1416</v>
      </c>
      <c r="B43" s="1" t="s">
        <v>1417</v>
      </c>
      <c r="C43" s="21">
        <v>0.5055617558386345</v>
      </c>
      <c r="D43" s="21">
        <v>0.28173848660266343</v>
      </c>
      <c r="E43" s="21">
        <v>2.6211531807397561</v>
      </c>
      <c r="F43" s="21">
        <v>0</v>
      </c>
      <c r="G43" s="21">
        <v>0.24256371261910248</v>
      </c>
      <c r="H43" s="21">
        <v>0.45258115803139431</v>
      </c>
      <c r="I43" t="s">
        <v>718</v>
      </c>
    </row>
    <row r="44" spans="1:9">
      <c r="A44" s="1" t="s">
        <v>1418</v>
      </c>
      <c r="B44" s="1" t="s">
        <v>1419</v>
      </c>
      <c r="C44" s="21">
        <v>0.51789656700160547</v>
      </c>
      <c r="D44" s="21">
        <v>0.31535452344163017</v>
      </c>
      <c r="E44" s="21">
        <v>23.473072608437381</v>
      </c>
      <c r="F44" s="21">
        <v>0</v>
      </c>
      <c r="G44" s="21">
        <v>1.6184698953850376</v>
      </c>
      <c r="H44" s="21">
        <v>3.9436430396078719</v>
      </c>
      <c r="I44" t="s">
        <v>718</v>
      </c>
    </row>
    <row r="45" spans="1:9">
      <c r="A45" s="1" t="s">
        <v>1418</v>
      </c>
      <c r="B45" s="1" t="s">
        <v>1420</v>
      </c>
      <c r="C45" s="21">
        <v>0.7310607147461452</v>
      </c>
      <c r="D45" s="21">
        <v>0.18629725588910989</v>
      </c>
      <c r="E45" s="21">
        <v>30.445812175193762</v>
      </c>
      <c r="F45" s="21">
        <v>0</v>
      </c>
      <c r="G45" s="21">
        <v>1.5524688966323545</v>
      </c>
      <c r="H45" s="21">
        <v>1.9252185684831362</v>
      </c>
      <c r="I45" t="s">
        <v>718</v>
      </c>
    </row>
    <row r="46" spans="1:9">
      <c r="A46" s="1" t="s">
        <v>1421</v>
      </c>
      <c r="B46" s="1" t="s">
        <v>1422</v>
      </c>
      <c r="C46" s="21">
        <v>0.54793231121344421</v>
      </c>
      <c r="D46" s="21">
        <v>0.10108920947006361</v>
      </c>
      <c r="E46" s="21">
        <v>0</v>
      </c>
      <c r="F46" s="21">
        <v>0.31558601790553198</v>
      </c>
      <c r="G46" s="21">
        <v>2.8620756974534411</v>
      </c>
      <c r="H46" s="21">
        <v>6.5246325482198131</v>
      </c>
      <c r="I46" t="s">
        <v>718</v>
      </c>
    </row>
    <row r="47" spans="1:9">
      <c r="A47" s="1" t="s">
        <v>1423</v>
      </c>
      <c r="B47" s="20" t="s">
        <v>1424</v>
      </c>
      <c r="C47" s="21">
        <v>0.34952735411043123</v>
      </c>
      <c r="D47" s="21">
        <v>8.1610595435864214E-2</v>
      </c>
      <c r="E47" s="21">
        <v>0</v>
      </c>
      <c r="F47" s="21">
        <v>0.17220107633813145</v>
      </c>
      <c r="G47" s="21">
        <v>0.24801631565765167</v>
      </c>
      <c r="H47" s="21">
        <v>0.10884955031091144</v>
      </c>
      <c r="I47" t="s">
        <v>718</v>
      </c>
    </row>
    <row r="48" spans="1:9">
      <c r="A48" s="1" t="s">
        <v>1405</v>
      </c>
      <c r="B48" s="1" t="s">
        <v>1425</v>
      </c>
      <c r="C48" s="21">
        <v>0.56329724158490113</v>
      </c>
      <c r="D48" s="21">
        <v>0.2256841910764312</v>
      </c>
      <c r="E48" s="21">
        <v>0.87515291338302481</v>
      </c>
      <c r="F48" s="21">
        <v>0.11198664615129168</v>
      </c>
      <c r="G48" s="21">
        <v>1.8615975623313814</v>
      </c>
      <c r="H48" s="21">
        <v>1.5722329568852922</v>
      </c>
      <c r="I48" t="s">
        <v>625</v>
      </c>
    </row>
    <row r="49" spans="1:9">
      <c r="A49" s="1" t="s">
        <v>1405</v>
      </c>
      <c r="B49" s="1" t="s">
        <v>1426</v>
      </c>
      <c r="C49" s="21">
        <v>0.66030619597969953</v>
      </c>
      <c r="D49" s="21">
        <v>2.9536262593854912</v>
      </c>
      <c r="E49" s="21">
        <v>0.71934786017884256</v>
      </c>
      <c r="F49" s="21">
        <v>7.375891773165838E-2</v>
      </c>
      <c r="G49" s="21">
        <v>0.87555686341611749</v>
      </c>
      <c r="H49" s="21">
        <v>0.96120003267666632</v>
      </c>
      <c r="I49" t="s">
        <v>625</v>
      </c>
    </row>
    <row r="50" spans="1:9">
      <c r="A50" s="1" t="s">
        <v>1410</v>
      </c>
      <c r="B50" s="1" t="s">
        <v>1427</v>
      </c>
      <c r="C50" s="21">
        <v>6.7688151065095098E-2</v>
      </c>
      <c r="D50" s="21">
        <v>1.1425879343196128E-2</v>
      </c>
      <c r="E50" s="21">
        <v>5.5615263743877028E-2</v>
      </c>
      <c r="F50" s="21">
        <v>2.7953307082577032E-2</v>
      </c>
      <c r="G50" s="21">
        <v>7.3118102723526965E-2</v>
      </c>
      <c r="H50" s="21">
        <v>3.5563891482336907E-2</v>
      </c>
      <c r="I50" t="s">
        <v>625</v>
      </c>
    </row>
    <row r="51" spans="1:9">
      <c r="A51" s="1" t="s">
        <v>1410</v>
      </c>
      <c r="B51" s="1" t="s">
        <v>1428</v>
      </c>
      <c r="C51" s="21">
        <v>0.10602078066655786</v>
      </c>
      <c r="D51" s="21">
        <v>1.2663790983516752E-2</v>
      </c>
      <c r="E51" s="21">
        <v>3.0273677598063563E-2</v>
      </c>
      <c r="F51" s="21">
        <v>2.9176022173839126E-2</v>
      </c>
      <c r="G51" s="21">
        <v>6.9831599177656412E-2</v>
      </c>
      <c r="H51" s="21">
        <v>4.5547035328413955E-2</v>
      </c>
      <c r="I51" t="s">
        <v>625</v>
      </c>
    </row>
    <row r="52" spans="1:9">
      <c r="A52" s="1" t="s">
        <v>1429</v>
      </c>
      <c r="B52" s="1" t="s">
        <v>1430</v>
      </c>
      <c r="C52" s="21">
        <v>3.8369843056207158E-2</v>
      </c>
      <c r="D52" s="21">
        <v>1.1833067340247553E-2</v>
      </c>
      <c r="E52" s="21">
        <v>3.7825742207978366E-2</v>
      </c>
      <c r="F52" s="21">
        <v>1.6060692906848556E-2</v>
      </c>
      <c r="G52" s="21">
        <v>5.7953890192245866E-2</v>
      </c>
      <c r="H52" s="21">
        <v>4.2038675283707895E-2</v>
      </c>
      <c r="I52" t="s">
        <v>625</v>
      </c>
    </row>
    <row r="53" spans="1:9">
      <c r="A53" s="1" t="s">
        <v>1416</v>
      </c>
      <c r="B53" s="1" t="s">
        <v>1431</v>
      </c>
      <c r="C53" s="21">
        <v>1.1910623416863473</v>
      </c>
      <c r="D53" s="21">
        <v>0.44201873005338799</v>
      </c>
      <c r="E53" s="21">
        <v>11.110676080083319</v>
      </c>
      <c r="F53" s="21">
        <v>2.7836465598269746</v>
      </c>
      <c r="G53" s="21">
        <v>0.67334866061519005</v>
      </c>
      <c r="H53" s="21">
        <v>0.93652930822640512</v>
      </c>
      <c r="I53" t="s">
        <v>625</v>
      </c>
    </row>
    <row r="54" spans="1:9">
      <c r="A54" s="1" t="s">
        <v>1416</v>
      </c>
      <c r="B54" s="1" t="s">
        <v>1432</v>
      </c>
      <c r="C54" s="21">
        <v>0.19144037461814337</v>
      </c>
      <c r="D54" s="21">
        <v>8.8766531055231288E-2</v>
      </c>
      <c r="E54" s="21">
        <v>1.5426045598170521</v>
      </c>
      <c r="F54" s="21">
        <v>0.11856379147126384</v>
      </c>
      <c r="G54" s="21">
        <v>0.28163654550729816</v>
      </c>
      <c r="H54" s="21">
        <v>0.43142376220392975</v>
      </c>
      <c r="I54" t="s">
        <v>625</v>
      </c>
    </row>
    <row r="55" spans="1:9">
      <c r="A55" s="1" t="s">
        <v>1416</v>
      </c>
      <c r="B55" s="1" t="s">
        <v>1433</v>
      </c>
      <c r="C55" s="21">
        <v>0.9217456983319483</v>
      </c>
      <c r="D55" s="21">
        <v>0.24752025589132196</v>
      </c>
      <c r="E55" s="21">
        <v>8.1536750712405244</v>
      </c>
      <c r="F55" s="21">
        <v>1.534004609528115</v>
      </c>
      <c r="G55" s="21">
        <v>0.69637271018356084</v>
      </c>
      <c r="H55" s="21">
        <v>1.2075314670331951</v>
      </c>
      <c r="I55" t="s">
        <v>625</v>
      </c>
    </row>
    <row r="56" spans="1:9">
      <c r="A56" s="1" t="s">
        <v>1416</v>
      </c>
      <c r="B56" s="1" t="s">
        <v>1434</v>
      </c>
      <c r="C56" s="21">
        <v>0.15540578324025964</v>
      </c>
      <c r="D56" s="21">
        <v>5.9704774946977193E-2</v>
      </c>
      <c r="E56" s="21">
        <v>0.59108901528927049</v>
      </c>
      <c r="F56" s="21">
        <v>7.1936920505513161E-2</v>
      </c>
      <c r="G56" s="21">
        <v>0.28204090876808341</v>
      </c>
      <c r="H56" s="21">
        <v>0.62836649598940542</v>
      </c>
      <c r="I56" t="s">
        <v>625</v>
      </c>
    </row>
    <row r="57" spans="1:9">
      <c r="A57" s="1" t="s">
        <v>1435</v>
      </c>
      <c r="B57" s="1" t="s">
        <v>1436</v>
      </c>
      <c r="C57" s="21">
        <v>0.12683244586480674</v>
      </c>
      <c r="D57" s="21">
        <v>3.9328383370260733E-2</v>
      </c>
      <c r="E57" s="21">
        <v>2.50861219523363</v>
      </c>
      <c r="F57" s="21">
        <v>0.13085532921554635</v>
      </c>
      <c r="G57" s="21">
        <v>0.65900116174622991</v>
      </c>
      <c r="H57" s="21">
        <v>0.49290147278124979</v>
      </c>
      <c r="I57" t="s">
        <v>625</v>
      </c>
    </row>
    <row r="58" spans="1:9">
      <c r="A58" s="1" t="s">
        <v>1435</v>
      </c>
      <c r="B58" s="1" t="s">
        <v>1437</v>
      </c>
      <c r="C58" s="21">
        <v>0.13680699031535623</v>
      </c>
      <c r="D58" s="21">
        <v>4.3921625243121182E-2</v>
      </c>
      <c r="E58" s="21">
        <v>2.5476542402390283</v>
      </c>
      <c r="F58" s="21">
        <v>8.8790226120135207E-2</v>
      </c>
      <c r="G58" s="21">
        <v>0.87459581737466652</v>
      </c>
      <c r="H58" s="21">
        <v>0.57622354459006542</v>
      </c>
      <c r="I58" t="s">
        <v>625</v>
      </c>
    </row>
    <row r="59" spans="1:9">
      <c r="A59" s="1" t="s">
        <v>1435</v>
      </c>
      <c r="B59" s="1" t="s">
        <v>1438</v>
      </c>
      <c r="C59" s="21">
        <v>0.27805672302218459</v>
      </c>
      <c r="D59" s="21">
        <v>6.6384609850323406E-2</v>
      </c>
      <c r="E59" s="21">
        <v>4.2347233500194497</v>
      </c>
      <c r="F59" s="21">
        <v>0.10964861392525223</v>
      </c>
      <c r="G59" s="21">
        <v>1.1483028979631513</v>
      </c>
      <c r="H59" s="21">
        <v>0.79742071160460415</v>
      </c>
      <c r="I59" t="s">
        <v>625</v>
      </c>
    </row>
    <row r="60" spans="1:9">
      <c r="A60" s="1" t="s">
        <v>1435</v>
      </c>
      <c r="B60" s="1" t="s">
        <v>1439</v>
      </c>
      <c r="C60" s="21">
        <v>0.49746786636058882</v>
      </c>
      <c r="D60" s="21">
        <v>0.27996983055260483</v>
      </c>
      <c r="E60" s="21">
        <v>2.5477620415597975</v>
      </c>
      <c r="F60" s="21">
        <v>0.5113483956481939</v>
      </c>
      <c r="G60" s="21">
        <v>1.2822408312093532</v>
      </c>
      <c r="H60" s="21">
        <v>0.82149106846849873</v>
      </c>
      <c r="I60" t="s">
        <v>625</v>
      </c>
    </row>
    <row r="61" spans="1:9">
      <c r="A61" s="1" t="s">
        <v>1418</v>
      </c>
      <c r="B61" s="1" t="s">
        <v>1440</v>
      </c>
      <c r="C61" s="21">
        <v>0.58244884596452418</v>
      </c>
      <c r="D61" s="21">
        <v>0.27106198576978618</v>
      </c>
      <c r="E61" s="21">
        <v>37.040515845179428</v>
      </c>
      <c r="F61" s="21">
        <v>0.34754826517795134</v>
      </c>
      <c r="G61" s="21">
        <v>2.0242681397210118</v>
      </c>
      <c r="H61" s="21">
        <v>3.1775088523989452</v>
      </c>
      <c r="I61" t="s">
        <v>625</v>
      </c>
    </row>
    <row r="62" spans="1:9">
      <c r="A62" s="1" t="s">
        <v>1421</v>
      </c>
      <c r="B62" s="1" t="s">
        <v>1441</v>
      </c>
      <c r="C62" s="21">
        <v>2.5512841974046507</v>
      </c>
      <c r="D62" s="21">
        <v>1.4287787794823186</v>
      </c>
      <c r="E62" s="21">
        <v>8.2216688181486486</v>
      </c>
      <c r="F62" s="21">
        <v>2.0707916692953856</v>
      </c>
      <c r="G62" s="21">
        <v>16.189737586543554</v>
      </c>
      <c r="H62" s="21">
        <v>56.675871552578919</v>
      </c>
      <c r="I62" t="s">
        <v>625</v>
      </c>
    </row>
    <row r="63" spans="1:9">
      <c r="A63" s="1" t="s">
        <v>1421</v>
      </c>
      <c r="B63" s="1" t="s">
        <v>1442</v>
      </c>
      <c r="C63" s="21">
        <v>1.5617305020110885</v>
      </c>
      <c r="D63" s="21">
        <v>0.48781334934868226</v>
      </c>
      <c r="E63" s="21">
        <v>5.9986254857787893</v>
      </c>
      <c r="F63" s="21">
        <v>0.67043265266117646</v>
      </c>
      <c r="G63" s="21">
        <v>5.8255144340153358</v>
      </c>
      <c r="H63" s="21">
        <v>17.044881571209668</v>
      </c>
      <c r="I63" t="s">
        <v>625</v>
      </c>
    </row>
    <row r="64" spans="1:9">
      <c r="A64" s="1" t="s">
        <v>1421</v>
      </c>
      <c r="B64" s="1" t="s">
        <v>1443</v>
      </c>
      <c r="C64" s="21">
        <v>3.5028722481633845</v>
      </c>
      <c r="D64" s="21">
        <v>1.9674127198423705</v>
      </c>
      <c r="E64" s="21">
        <v>14.660161759688075</v>
      </c>
      <c r="F64" s="21">
        <v>2.8025428609423249</v>
      </c>
      <c r="G64" s="21">
        <v>11.083220769261061</v>
      </c>
      <c r="H64" s="21">
        <v>27.220957398524309</v>
      </c>
      <c r="I64" t="s">
        <v>625</v>
      </c>
    </row>
    <row r="65" spans="1:9">
      <c r="A65" s="1" t="s">
        <v>1421</v>
      </c>
      <c r="B65" s="1" t="s">
        <v>1444</v>
      </c>
      <c r="C65" s="21">
        <v>2.3111264407144692</v>
      </c>
      <c r="D65" s="21">
        <v>2.4151928472800184</v>
      </c>
      <c r="E65" s="21">
        <v>12.004801898507164</v>
      </c>
      <c r="F65" s="21">
        <v>3.6245256167414861</v>
      </c>
      <c r="G65" s="21">
        <v>18.679544849946545</v>
      </c>
      <c r="H65" s="21">
        <v>51.625501452647818</v>
      </c>
      <c r="I65" t="s">
        <v>625</v>
      </c>
    </row>
    <row r="66" spans="1:9">
      <c r="A66" s="1" t="s">
        <v>1421</v>
      </c>
      <c r="B66" s="1" t="s">
        <v>1445</v>
      </c>
      <c r="C66" s="21">
        <v>2.4986878152688492</v>
      </c>
      <c r="D66" s="21">
        <v>5.7491592203317419</v>
      </c>
      <c r="E66" s="21">
        <v>2.4266364982954265</v>
      </c>
      <c r="F66" s="21">
        <v>10.32270381989083</v>
      </c>
      <c r="G66" s="21">
        <v>17.3389326447145</v>
      </c>
      <c r="H66" s="21">
        <v>46.615799743118714</v>
      </c>
      <c r="I66" t="s">
        <v>625</v>
      </c>
    </row>
    <row r="67" spans="1:9">
      <c r="A67" s="1" t="s">
        <v>1421</v>
      </c>
      <c r="B67" s="1" t="s">
        <v>1446</v>
      </c>
      <c r="C67" s="21">
        <v>1.4633525277103834</v>
      </c>
      <c r="D67" s="21">
        <v>0.61413248534068232</v>
      </c>
      <c r="E67" s="21">
        <v>1.6287898318855729</v>
      </c>
      <c r="F67" s="21">
        <v>0.42387951744590152</v>
      </c>
      <c r="G67" s="21">
        <v>1.9947488774781401</v>
      </c>
      <c r="H67" s="21">
        <v>2.6122801176016481</v>
      </c>
      <c r="I67" t="s">
        <v>625</v>
      </c>
    </row>
    <row r="68" spans="1:9">
      <c r="A68" s="1" t="s">
        <v>1447</v>
      </c>
      <c r="B68" s="1" t="s">
        <v>1448</v>
      </c>
      <c r="C68" s="21">
        <v>5.9968938639151474</v>
      </c>
      <c r="D68" s="21">
        <v>1.6552882643287876</v>
      </c>
      <c r="E68" s="21">
        <v>3.2447982880560553</v>
      </c>
      <c r="F68" s="21">
        <v>0.36966964478870645</v>
      </c>
      <c r="G68" s="21">
        <v>1.3138582999306276</v>
      </c>
      <c r="H68" s="21">
        <v>0.7565877194406786</v>
      </c>
      <c r="I68" t="s">
        <v>625</v>
      </c>
    </row>
    <row r="69" spans="1:9">
      <c r="A69" s="1" t="s">
        <v>1447</v>
      </c>
      <c r="B69" s="1" t="s">
        <v>1449</v>
      </c>
      <c r="C69" s="21">
        <v>1.9648978769492504</v>
      </c>
      <c r="D69" s="21">
        <v>1.0138676737795649</v>
      </c>
      <c r="E69" s="21">
        <v>1.5236727585287795</v>
      </c>
      <c r="F69" s="21">
        <v>0.26149460208409014</v>
      </c>
      <c r="G69" s="21">
        <v>0.50687239414593455</v>
      </c>
      <c r="H69" s="21">
        <v>0.33563245750341481</v>
      </c>
      <c r="I69" t="s">
        <v>625</v>
      </c>
    </row>
    <row r="70" spans="1:9">
      <c r="A70" s="1" t="s">
        <v>1450</v>
      </c>
      <c r="B70" s="1" t="s">
        <v>1451</v>
      </c>
      <c r="C70" s="21">
        <v>0.70934365685202372</v>
      </c>
      <c r="D70" s="21">
        <v>0.27406686773860478</v>
      </c>
      <c r="E70" s="21">
        <v>3.9701012241256244</v>
      </c>
      <c r="F70" s="21">
        <v>0.33813953509228029</v>
      </c>
      <c r="G70" s="21">
        <v>0.64028039161852768</v>
      </c>
      <c r="H70" s="21">
        <v>0.34396610751744</v>
      </c>
      <c r="I70" t="s">
        <v>625</v>
      </c>
    </row>
    <row r="71" spans="1:9">
      <c r="A71" s="1" t="s">
        <v>1450</v>
      </c>
      <c r="B71" s="1" t="s">
        <v>1452</v>
      </c>
      <c r="C71" s="21">
        <v>4.1235397336421968</v>
      </c>
      <c r="D71" s="21">
        <v>1.8410098160948996</v>
      </c>
      <c r="E71" s="21">
        <v>10.550801559291392</v>
      </c>
      <c r="F71" s="21">
        <v>1.1119729682892161</v>
      </c>
      <c r="G71" s="21">
        <v>3.7960889536185207</v>
      </c>
      <c r="H71" s="21">
        <v>1.2919364526509702</v>
      </c>
      <c r="I71" t="s">
        <v>625</v>
      </c>
    </row>
    <row r="72" spans="1:9">
      <c r="A72" s="1" t="s">
        <v>1450</v>
      </c>
      <c r="B72" s="1" t="s">
        <v>1453</v>
      </c>
      <c r="C72" s="21">
        <v>3.1523491810051794</v>
      </c>
      <c r="D72" s="21">
        <v>1.2178616560514344</v>
      </c>
      <c r="E72" s="21">
        <v>24.146625071877324</v>
      </c>
      <c r="F72" s="21">
        <v>1.5560138828549428</v>
      </c>
      <c r="G72" s="21">
        <v>3.2442884255116069</v>
      </c>
      <c r="H72" s="21">
        <v>1.4318782111491983</v>
      </c>
      <c r="I72" t="s">
        <v>625</v>
      </c>
    </row>
    <row r="73" spans="1:9">
      <c r="A73" s="1" t="s">
        <v>1450</v>
      </c>
      <c r="B73" s="1" t="s">
        <v>1454</v>
      </c>
      <c r="C73" s="21">
        <v>3.0664483849493176</v>
      </c>
      <c r="D73" s="21">
        <v>0.59910651936998127</v>
      </c>
      <c r="E73" s="21">
        <v>11.201616724655805</v>
      </c>
      <c r="F73" s="21">
        <v>1.0336249088121554</v>
      </c>
      <c r="G73" s="21">
        <v>2.4952147352921386</v>
      </c>
      <c r="H73" s="21">
        <v>0.97005804887833025</v>
      </c>
      <c r="I73" t="s">
        <v>625</v>
      </c>
    </row>
    <row r="74" spans="1:9">
      <c r="A74" s="1" t="s">
        <v>1450</v>
      </c>
      <c r="B74" s="1" t="s">
        <v>1455</v>
      </c>
      <c r="C74" s="21">
        <v>10.784908803478555</v>
      </c>
      <c r="D74" s="21">
        <v>3.9054614358335167</v>
      </c>
      <c r="E74" s="21">
        <v>12.199528853871625</v>
      </c>
      <c r="F74" s="21">
        <v>1.6780504237380198</v>
      </c>
      <c r="G74" s="21">
        <v>5.5379631450191242</v>
      </c>
      <c r="H74" s="21">
        <v>2.1983974520578626</v>
      </c>
      <c r="I74" t="s">
        <v>625</v>
      </c>
    </row>
    <row r="75" spans="1:9">
      <c r="A75" s="1" t="s">
        <v>1450</v>
      </c>
      <c r="B75" s="1" t="s">
        <v>1456</v>
      </c>
      <c r="C75" s="21">
        <v>2.4513782320729156</v>
      </c>
      <c r="D75" s="21">
        <v>1.2909366856886411</v>
      </c>
      <c r="E75" s="21">
        <v>3.1555333204695351</v>
      </c>
      <c r="F75" s="21">
        <v>0.41465827130732236</v>
      </c>
      <c r="G75" s="21">
        <v>2.1983472440544416</v>
      </c>
      <c r="H75" s="21">
        <v>0.97015515708823929</v>
      </c>
      <c r="I75" t="s">
        <v>625</v>
      </c>
    </row>
    <row r="76" spans="1:9">
      <c r="A76" s="1" t="s">
        <v>1457</v>
      </c>
      <c r="B76" s="1" t="s">
        <v>1458</v>
      </c>
      <c r="C76" s="21">
        <v>0.18737102580385517</v>
      </c>
      <c r="D76" s="21">
        <v>0.1815141634344791</v>
      </c>
      <c r="E76" s="21">
        <v>1.27913458092562</v>
      </c>
      <c r="F76" s="21">
        <v>2.8612589491622513</v>
      </c>
      <c r="G76" s="21">
        <v>9.9822433037846797E-2</v>
      </c>
      <c r="H76" s="21">
        <v>4.7730199706946488E-2</v>
      </c>
      <c r="I76" t="s">
        <v>625</v>
      </c>
    </row>
    <row r="77" spans="1:9">
      <c r="A77" s="1" t="s">
        <v>1457</v>
      </c>
      <c r="B77" s="1" t="s">
        <v>1459</v>
      </c>
      <c r="C77" s="21">
        <v>0.37619464209363918</v>
      </c>
      <c r="D77" s="21">
        <v>0.31518754666713839</v>
      </c>
      <c r="E77" s="21">
        <v>0.93817028702208327</v>
      </c>
      <c r="F77" s="21">
        <v>0.26140900255605626</v>
      </c>
      <c r="G77" s="21">
        <v>5.7884138069941776E-2</v>
      </c>
      <c r="H77" s="21">
        <v>2.8709198190157482E-2</v>
      </c>
      <c r="I77" t="s">
        <v>625</v>
      </c>
    </row>
    <row r="78" spans="1:9">
      <c r="A78" s="1" t="s">
        <v>1457</v>
      </c>
      <c r="B78" s="1" t="s">
        <v>1460</v>
      </c>
      <c r="C78" s="21">
        <v>0.45642390274906347</v>
      </c>
      <c r="D78" s="21">
        <v>0.23231889131761319</v>
      </c>
      <c r="E78" s="21">
        <v>0.71216043843667443</v>
      </c>
      <c r="F78" s="21">
        <v>0.13844713103591541</v>
      </c>
      <c r="G78" s="21">
        <v>8.4969403507474728E-2</v>
      </c>
      <c r="H78" s="21">
        <v>4.6681255336130482E-2</v>
      </c>
      <c r="I78" t="s">
        <v>625</v>
      </c>
    </row>
    <row r="79" spans="1:9">
      <c r="A79" s="1" t="s">
        <v>1457</v>
      </c>
      <c r="B79" s="1" t="s">
        <v>1461</v>
      </c>
      <c r="C79" s="21">
        <v>1.2664804418138857</v>
      </c>
      <c r="D79" s="21">
        <v>0.67167559228889939</v>
      </c>
      <c r="E79" s="21">
        <v>5.1282639993261023</v>
      </c>
      <c r="F79" s="21">
        <v>2.9195707871953078</v>
      </c>
      <c r="G79" s="21">
        <v>0.22338172834165984</v>
      </c>
      <c r="H79" s="21">
        <v>9.4523457316757528E-2</v>
      </c>
      <c r="I79" t="s">
        <v>625</v>
      </c>
    </row>
    <row r="80" spans="1:9">
      <c r="A80" s="1" t="s">
        <v>1457</v>
      </c>
      <c r="B80" s="1" t="s">
        <v>1462</v>
      </c>
      <c r="C80" s="21">
        <v>0.67826996652899318</v>
      </c>
      <c r="D80" s="21">
        <v>0.2999585552547826</v>
      </c>
      <c r="E80" s="21">
        <v>2.025336185133622</v>
      </c>
      <c r="F80" s="21">
        <v>0.42732061227082491</v>
      </c>
      <c r="G80" s="21">
        <v>0.26777710478439609</v>
      </c>
      <c r="H80" s="21">
        <v>8.8802725799535062E-2</v>
      </c>
      <c r="I80" t="s">
        <v>625</v>
      </c>
    </row>
    <row r="81" spans="1:9">
      <c r="A81" s="1" t="s">
        <v>1457</v>
      </c>
      <c r="B81" s="1" t="s">
        <v>1463</v>
      </c>
      <c r="C81" s="21">
        <v>0.83997758139172218</v>
      </c>
      <c r="D81" s="21">
        <v>0.16551505943167508</v>
      </c>
      <c r="E81" s="21">
        <v>2.0115794185671945</v>
      </c>
      <c r="F81" s="21">
        <v>1.2166741415085403</v>
      </c>
      <c r="G81" s="21">
        <v>0.11626361033241785</v>
      </c>
      <c r="H81" s="21">
        <v>4.4365823716772737E-2</v>
      </c>
      <c r="I81" t="s">
        <v>625</v>
      </c>
    </row>
    <row r="82" spans="1:9">
      <c r="A82" s="1" t="s">
        <v>1457</v>
      </c>
      <c r="B82" s="1" t="s">
        <v>1464</v>
      </c>
      <c r="C82" s="21">
        <v>0.8611807031756411</v>
      </c>
      <c r="D82" s="21">
        <v>0.16645962731802008</v>
      </c>
      <c r="E82" s="21">
        <v>1.7538959710624622</v>
      </c>
      <c r="F82" s="21">
        <v>0.59706867180881773</v>
      </c>
      <c r="G82" s="21">
        <v>0.20994333968318662</v>
      </c>
      <c r="H82" s="21">
        <v>6.2469268145332539E-2</v>
      </c>
      <c r="I82" t="s">
        <v>625</v>
      </c>
    </row>
    <row r="83" spans="1:9">
      <c r="A83" s="1" t="s">
        <v>1457</v>
      </c>
      <c r="B83" s="1" t="s">
        <v>1465</v>
      </c>
      <c r="C83" s="21">
        <v>0.51945186826931544</v>
      </c>
      <c r="D83" s="21">
        <v>0.10415817594536221</v>
      </c>
      <c r="E83" s="21">
        <v>0.93746470723673148</v>
      </c>
      <c r="F83" s="21">
        <v>0.24768575439055357</v>
      </c>
      <c r="G83" s="21">
        <v>0.14446827507511309</v>
      </c>
      <c r="H83" s="21">
        <v>6.7495370176747685E-2</v>
      </c>
      <c r="I83" t="s">
        <v>625</v>
      </c>
    </row>
    <row r="84" spans="1:9">
      <c r="A84" s="1" t="s">
        <v>1466</v>
      </c>
      <c r="B84" s="1" t="s">
        <v>1467</v>
      </c>
      <c r="C84" s="21">
        <v>0.59264050782455568</v>
      </c>
      <c r="D84" s="21">
        <v>0.20348229111180352</v>
      </c>
      <c r="E84" s="21">
        <v>7.2686498611834587</v>
      </c>
      <c r="F84" s="21">
        <v>0.33336185344176239</v>
      </c>
      <c r="G84" s="21">
        <v>0.95574209992067505</v>
      </c>
      <c r="H84" s="21">
        <v>0.46338305158638132</v>
      </c>
      <c r="I84" t="s">
        <v>625</v>
      </c>
    </row>
    <row r="85" spans="1:9">
      <c r="A85" s="1" t="s">
        <v>1468</v>
      </c>
      <c r="B85" s="1" t="s">
        <v>1469</v>
      </c>
      <c r="C85" s="21">
        <v>2.3129844862872129</v>
      </c>
      <c r="D85" s="21">
        <v>0.68284128220048246</v>
      </c>
      <c r="E85" s="21">
        <v>2.253877245370294</v>
      </c>
      <c r="F85" s="21">
        <v>1.0028393702390015</v>
      </c>
      <c r="G85" s="21">
        <v>27.927353635417976</v>
      </c>
      <c r="H85" s="21">
        <v>17.161949510856065</v>
      </c>
      <c r="I85" t="s">
        <v>625</v>
      </c>
    </row>
    <row r="86" spans="1:9">
      <c r="A86" s="1" t="s">
        <v>1470</v>
      </c>
      <c r="B86" s="1" t="s">
        <v>1471</v>
      </c>
      <c r="C86" s="21">
        <v>0.98322663466524296</v>
      </c>
      <c r="D86" s="21">
        <v>5.8646699057970327E-2</v>
      </c>
      <c r="E86" s="21">
        <v>0.39885187216968782</v>
      </c>
      <c r="F86" s="21">
        <v>0.13827066288613032</v>
      </c>
      <c r="G86" s="21">
        <v>27.366746167694551</v>
      </c>
      <c r="H86" s="21">
        <v>14.236700566966507</v>
      </c>
      <c r="I86" t="s">
        <v>625</v>
      </c>
    </row>
    <row r="87" spans="1:9">
      <c r="A87" s="1" t="s">
        <v>1472</v>
      </c>
      <c r="B87" s="1" t="s">
        <v>1473</v>
      </c>
      <c r="C87" s="21">
        <v>5.6690819900838569</v>
      </c>
      <c r="D87" s="21">
        <v>9.479442635037813E-2</v>
      </c>
      <c r="E87" s="21">
        <v>5.5520639738729063</v>
      </c>
      <c r="F87" s="21">
        <v>0.37080840020269479</v>
      </c>
      <c r="G87" s="21">
        <v>20.3423752960631</v>
      </c>
      <c r="H87" s="21">
        <v>2.8644751906010648</v>
      </c>
      <c r="I87" t="s">
        <v>625</v>
      </c>
    </row>
    <row r="88" spans="1:9">
      <c r="A88" s="1" t="s">
        <v>1474</v>
      </c>
      <c r="B88" s="1" t="s">
        <v>1475</v>
      </c>
      <c r="C88" s="21">
        <v>0.22386099469103998</v>
      </c>
      <c r="D88" s="21">
        <v>4.9727754093318616E-2</v>
      </c>
      <c r="E88" s="21">
        <v>9.7722394643869031</v>
      </c>
      <c r="F88" s="21">
        <v>0.18900720492057141</v>
      </c>
      <c r="G88" s="21">
        <v>2.3470071558863137</v>
      </c>
      <c r="H88" s="21">
        <v>1.2175566171819399</v>
      </c>
      <c r="I88" t="s">
        <v>625</v>
      </c>
    </row>
    <row r="89" spans="1:9">
      <c r="A89" s="1" t="s">
        <v>1476</v>
      </c>
      <c r="B89" s="1" t="s">
        <v>1477</v>
      </c>
      <c r="C89" s="21">
        <v>0.6442203738806539</v>
      </c>
      <c r="D89" s="21">
        <v>8.0183627365322308E-2</v>
      </c>
      <c r="E89" s="21">
        <v>0.41439256236528993</v>
      </c>
      <c r="F89" s="21">
        <v>5.5221828322432644E-2</v>
      </c>
      <c r="G89" s="21">
        <v>0.29717682319469135</v>
      </c>
      <c r="H89" s="21">
        <v>0.10729589782480055</v>
      </c>
      <c r="I89" t="s">
        <v>625</v>
      </c>
    </row>
    <row r="90" spans="1:9">
      <c r="A90" s="1" t="s">
        <v>1478</v>
      </c>
      <c r="B90" s="1" t="s">
        <v>1479</v>
      </c>
      <c r="C90" s="21">
        <v>0.18884323809158646</v>
      </c>
      <c r="D90" s="21">
        <v>4.460343008043486E-2</v>
      </c>
      <c r="E90" s="21">
        <v>0.14334019001904391</v>
      </c>
      <c r="F90" s="21">
        <v>4.2934331501538948E-2</v>
      </c>
      <c r="G90" s="21">
        <v>17.813372035237904</v>
      </c>
      <c r="H90" s="21">
        <v>6.569946035824211</v>
      </c>
      <c r="I90" t="s">
        <v>625</v>
      </c>
    </row>
    <row r="91" spans="1:9">
      <c r="A91" s="1" t="s">
        <v>1480</v>
      </c>
      <c r="B91" s="1" t="s">
        <v>1481</v>
      </c>
      <c r="C91" s="21">
        <v>4.6520015533435046</v>
      </c>
      <c r="D91" s="21">
        <v>0.14636578152753554</v>
      </c>
      <c r="E91" s="21">
        <v>1.6609832286982107</v>
      </c>
      <c r="F91" s="21">
        <v>0.26272220257960971</v>
      </c>
      <c r="G91" s="21">
        <v>1.2592249641161664</v>
      </c>
      <c r="H91" s="21">
        <v>0.84405104941822839</v>
      </c>
      <c r="I91" t="s">
        <v>625</v>
      </c>
    </row>
    <row r="92" spans="1:9">
      <c r="A92" s="1" t="s">
        <v>1482</v>
      </c>
      <c r="B92" s="1" t="s">
        <v>1483</v>
      </c>
      <c r="C92" s="21">
        <v>2.9021977430650474</v>
      </c>
      <c r="D92" s="21">
        <v>0.25322954548185839</v>
      </c>
      <c r="E92" s="21">
        <v>0.41089959142737043</v>
      </c>
      <c r="F92" s="21">
        <v>0.16352623609654116</v>
      </c>
      <c r="G92" s="21">
        <v>0.45968520234609894</v>
      </c>
      <c r="H92" s="21">
        <v>0.14519375333192858</v>
      </c>
      <c r="I92" t="s">
        <v>625</v>
      </c>
    </row>
    <row r="93" spans="1:9">
      <c r="A93" s="1" t="s">
        <v>1484</v>
      </c>
      <c r="B93" s="1"/>
      <c r="C93" s="21">
        <v>9.9464986755488862</v>
      </c>
      <c r="D93" s="21">
        <v>5.7762426505532583</v>
      </c>
      <c r="E93" s="21">
        <v>45.002373275028908</v>
      </c>
      <c r="F93" s="21">
        <v>29.576929438071318</v>
      </c>
      <c r="G93" s="21">
        <v>21.64253879814682</v>
      </c>
      <c r="H93" s="21">
        <v>18.859158452397466</v>
      </c>
      <c r="I93" t="s">
        <v>625</v>
      </c>
    </row>
    <row r="94" spans="1:9">
      <c r="A94" s="1" t="s">
        <v>1485</v>
      </c>
      <c r="B94" s="1"/>
      <c r="C94" s="21">
        <v>0.47420411436330945</v>
      </c>
      <c r="D94" s="21">
        <v>0.43662941501631836</v>
      </c>
      <c r="E94" s="21">
        <v>4.0901444670779661</v>
      </c>
      <c r="F94" s="21">
        <v>1.7815018524319954</v>
      </c>
      <c r="G94" s="21">
        <v>32.965302790899095</v>
      </c>
      <c r="H94" s="21">
        <v>23.054521129012251</v>
      </c>
      <c r="I94" t="s">
        <v>625</v>
      </c>
    </row>
    <row r="95" spans="1:9">
      <c r="A95" s="1" t="s">
        <v>1403</v>
      </c>
      <c r="B95" s="1" t="s">
        <v>1486</v>
      </c>
      <c r="C95" s="21">
        <v>0.15592848965149178</v>
      </c>
      <c r="D95" s="21">
        <v>2.6349017189974528E-2</v>
      </c>
      <c r="E95" s="21">
        <v>0</v>
      </c>
      <c r="F95" s="21">
        <v>8.6739458852228959E-2</v>
      </c>
      <c r="G95" s="21">
        <v>2.114179737140073</v>
      </c>
      <c r="H95" s="21">
        <v>0</v>
      </c>
      <c r="I95" t="s">
        <v>1253</v>
      </c>
    </row>
    <row r="96" spans="1:9">
      <c r="A96" s="1" t="s">
        <v>1487</v>
      </c>
      <c r="B96" s="1" t="s">
        <v>1488</v>
      </c>
      <c r="C96" s="21">
        <v>3.6044732367958434</v>
      </c>
      <c r="D96" s="21">
        <v>0.53904227266223637</v>
      </c>
      <c r="E96" s="21">
        <v>0</v>
      </c>
      <c r="F96" s="21">
        <v>0.33660758213847614</v>
      </c>
      <c r="G96" s="21">
        <v>0</v>
      </c>
      <c r="H96" s="21">
        <v>0.15769991603465339</v>
      </c>
      <c r="I96" t="s">
        <v>1253</v>
      </c>
    </row>
    <row r="97" spans="1:9">
      <c r="A97" s="1" t="s">
        <v>1410</v>
      </c>
      <c r="B97" s="1" t="s">
        <v>1489</v>
      </c>
      <c r="C97" s="21">
        <v>1.3448441086730869E-2</v>
      </c>
      <c r="D97" s="21">
        <v>1.423034674328497E-2</v>
      </c>
      <c r="E97" s="21">
        <v>0</v>
      </c>
      <c r="F97" s="21">
        <v>0</v>
      </c>
      <c r="G97" s="21">
        <v>2.3991299853599178E-2</v>
      </c>
      <c r="H97" s="21">
        <v>0</v>
      </c>
      <c r="I97" t="s">
        <v>1253</v>
      </c>
    </row>
    <row r="98" spans="1:9">
      <c r="A98" s="1" t="s">
        <v>1410</v>
      </c>
      <c r="B98" s="1" t="s">
        <v>1490</v>
      </c>
      <c r="C98" s="21">
        <v>0.30203011708524502</v>
      </c>
      <c r="D98" s="21">
        <v>1.6114084477683002E-2</v>
      </c>
      <c r="E98" s="21">
        <v>0</v>
      </c>
      <c r="F98" s="21">
        <v>1.4817715191532396E-2</v>
      </c>
      <c r="G98" s="21">
        <v>0</v>
      </c>
      <c r="H98" s="21">
        <v>1.0806209583539462E-2</v>
      </c>
      <c r="I98" t="s">
        <v>1253</v>
      </c>
    </row>
    <row r="99" spans="1:9">
      <c r="A99" s="1" t="s">
        <v>1429</v>
      </c>
      <c r="B99" s="1" t="s">
        <v>1491</v>
      </c>
      <c r="C99" s="21">
        <v>5.4932337706976017E-2</v>
      </c>
      <c r="D99" s="21">
        <v>8.1655568065836324E-3</v>
      </c>
      <c r="E99" s="21">
        <v>0</v>
      </c>
      <c r="F99" s="21">
        <v>0</v>
      </c>
      <c r="G99" s="21">
        <v>0</v>
      </c>
      <c r="H99" s="21">
        <v>0</v>
      </c>
      <c r="I99" t="s">
        <v>1253</v>
      </c>
    </row>
    <row r="100" spans="1:9">
      <c r="A100" s="1" t="s">
        <v>1492</v>
      </c>
      <c r="B100" s="1" t="s">
        <v>1493</v>
      </c>
      <c r="C100" s="21">
        <v>0.28513893792781159</v>
      </c>
      <c r="D100" s="21">
        <v>4.1770813153674952E-2</v>
      </c>
      <c r="E100" s="21">
        <v>0</v>
      </c>
      <c r="F100" s="21">
        <v>0</v>
      </c>
      <c r="G100" s="21">
        <v>0.14795750337318406</v>
      </c>
      <c r="H100" s="21">
        <v>0</v>
      </c>
      <c r="I100" t="s">
        <v>1253</v>
      </c>
    </row>
    <row r="101" spans="1:9">
      <c r="A101" s="1" t="s">
        <v>1492</v>
      </c>
      <c r="B101" s="1" t="s">
        <v>1494</v>
      </c>
      <c r="C101" s="21">
        <v>0.25232568597406568</v>
      </c>
      <c r="D101" s="21">
        <v>4.5916627156728916E-2</v>
      </c>
      <c r="E101" s="21">
        <v>0</v>
      </c>
      <c r="F101" s="21">
        <v>0</v>
      </c>
      <c r="G101" s="21">
        <v>0</v>
      </c>
      <c r="H101" s="21">
        <v>0</v>
      </c>
      <c r="I101" t="s">
        <v>1253</v>
      </c>
    </row>
    <row r="102" spans="1:9">
      <c r="A102" s="1" t="s">
        <v>1447</v>
      </c>
      <c r="B102" s="1" t="s">
        <v>1495</v>
      </c>
      <c r="C102" s="21">
        <v>1.1828390345829454</v>
      </c>
      <c r="D102" s="21">
        <v>0.21447944828978144</v>
      </c>
      <c r="E102" s="21">
        <v>0.44527171191051013</v>
      </c>
      <c r="F102" s="21">
        <v>0</v>
      </c>
      <c r="G102" s="21">
        <v>0.14407513165275926</v>
      </c>
      <c r="H102" s="21">
        <v>0</v>
      </c>
      <c r="I102" t="s">
        <v>1253</v>
      </c>
    </row>
    <row r="103" spans="1:9">
      <c r="A103" s="1" t="s">
        <v>1496</v>
      </c>
      <c r="B103" s="1" t="s">
        <v>1497</v>
      </c>
      <c r="C103" s="21">
        <v>3.7875045169693811E-2</v>
      </c>
      <c r="D103" s="21">
        <v>1.2419783188703496E-2</v>
      </c>
      <c r="E103" s="21">
        <v>7.674301752065954E-2</v>
      </c>
      <c r="F103" s="21">
        <v>0</v>
      </c>
      <c r="G103" s="21">
        <v>0</v>
      </c>
      <c r="H103" s="21">
        <v>0</v>
      </c>
      <c r="I103" t="s">
        <v>1253</v>
      </c>
    </row>
    <row r="104" spans="1:9">
      <c r="A104" s="1" t="s">
        <v>1498</v>
      </c>
      <c r="B104" s="1" t="s">
        <v>1499</v>
      </c>
      <c r="C104" s="21">
        <v>0.13104239877823942</v>
      </c>
      <c r="D104" s="21">
        <v>3.0422534714447887E-2</v>
      </c>
      <c r="E104" s="21">
        <v>0.1631553126109532</v>
      </c>
      <c r="F104" s="21">
        <v>0</v>
      </c>
      <c r="G104" s="21">
        <v>5.7117557310364421E-2</v>
      </c>
      <c r="H104" s="21">
        <v>0</v>
      </c>
      <c r="I104" t="s">
        <v>1253</v>
      </c>
    </row>
    <row r="105" spans="1:9">
      <c r="A105" s="1" t="s">
        <v>1500</v>
      </c>
      <c r="B105" s="20" t="s">
        <v>1501</v>
      </c>
      <c r="C105" s="21">
        <v>0.15094117465754439</v>
      </c>
      <c r="D105" s="21">
        <v>0.10130171322680914</v>
      </c>
      <c r="E105" s="21">
        <v>0.72650240322020421</v>
      </c>
      <c r="F105" s="21">
        <v>0</v>
      </c>
      <c r="G105" s="21">
        <v>0.12277014976158615</v>
      </c>
      <c r="H105" s="21">
        <v>0</v>
      </c>
      <c r="I105" t="s">
        <v>1253</v>
      </c>
    </row>
    <row r="106" spans="1:9">
      <c r="A106" s="1" t="s">
        <v>1403</v>
      </c>
      <c r="B106" s="1" t="s">
        <v>1502</v>
      </c>
      <c r="C106" s="21">
        <v>10.765723544491975</v>
      </c>
      <c r="D106" s="21">
        <v>5.6430496004802695</v>
      </c>
      <c r="E106" s="21">
        <v>19.232489611329118</v>
      </c>
      <c r="F106" s="21">
        <v>14.95387340836257</v>
      </c>
      <c r="G106" s="21">
        <v>40.46761326555594</v>
      </c>
      <c r="H106" s="21">
        <v>0</v>
      </c>
      <c r="I106" t="s">
        <v>885</v>
      </c>
    </row>
    <row r="107" spans="1:9">
      <c r="A107" s="1" t="s">
        <v>1416</v>
      </c>
      <c r="B107" s="1" t="s">
        <v>1503</v>
      </c>
      <c r="C107" s="21">
        <v>2.8845999075803976</v>
      </c>
      <c r="D107" s="21">
        <v>0.66429984300179079</v>
      </c>
      <c r="E107" s="21">
        <v>11.238061307459422</v>
      </c>
      <c r="F107" s="21">
        <v>2.952680678677658</v>
      </c>
      <c r="G107" s="21">
        <v>0</v>
      </c>
      <c r="H107" s="21">
        <v>0</v>
      </c>
      <c r="I107" t="s">
        <v>885</v>
      </c>
    </row>
    <row r="108" spans="1:9">
      <c r="A108" s="1" t="s">
        <v>1457</v>
      </c>
      <c r="B108" s="1" t="s">
        <v>1504</v>
      </c>
      <c r="C108" s="21">
        <v>0.6759635280826759</v>
      </c>
      <c r="D108" s="21">
        <v>0.8298850374800768</v>
      </c>
      <c r="E108" s="21">
        <v>5.4621643383843823</v>
      </c>
      <c r="F108" s="21">
        <v>12.712835046783091</v>
      </c>
      <c r="G108" s="21">
        <v>0</v>
      </c>
      <c r="H108" s="21">
        <v>0</v>
      </c>
      <c r="I108" t="s">
        <v>885</v>
      </c>
    </row>
    <row r="109" spans="1:9">
      <c r="A109" s="1" t="s">
        <v>1457</v>
      </c>
      <c r="B109" s="1" t="s">
        <v>1505</v>
      </c>
      <c r="C109" s="21">
        <v>0.99468644018798036</v>
      </c>
      <c r="D109" s="21">
        <v>0.46686388000684026</v>
      </c>
      <c r="E109" s="21">
        <v>4.1452751211986314</v>
      </c>
      <c r="F109" s="21">
        <v>3.0451606688894146</v>
      </c>
      <c r="G109" s="21">
        <v>0.16948405104722725</v>
      </c>
      <c r="H109" s="21">
        <v>0</v>
      </c>
      <c r="I109" t="s">
        <v>885</v>
      </c>
    </row>
    <row r="110" spans="1:9">
      <c r="A110" s="1" t="s">
        <v>1457</v>
      </c>
      <c r="B110" s="1" t="s">
        <v>1506</v>
      </c>
      <c r="C110" s="21">
        <v>0.11738038820956179</v>
      </c>
      <c r="D110" s="21">
        <v>4.1951719066017988E-2</v>
      </c>
      <c r="E110" s="21">
        <v>0.12108442460936415</v>
      </c>
      <c r="F110" s="21">
        <v>5.0922645500494877E-2</v>
      </c>
      <c r="G110" s="21">
        <v>7.6550121483522873E-2</v>
      </c>
      <c r="H110" s="21">
        <v>0</v>
      </c>
      <c r="I110" t="s">
        <v>885</v>
      </c>
    </row>
    <row r="111" spans="1:9">
      <c r="A111" s="1" t="s">
        <v>1496</v>
      </c>
      <c r="B111" s="1" t="s">
        <v>1507</v>
      </c>
      <c r="C111" s="21">
        <v>4.7501359243014525E-2</v>
      </c>
      <c r="D111" s="21">
        <v>3.6169003966755861E-2</v>
      </c>
      <c r="E111" s="21">
        <v>7.7314006942331592E-2</v>
      </c>
      <c r="F111" s="21">
        <v>3.8440438075312222E-2</v>
      </c>
      <c r="G111" s="21">
        <v>0</v>
      </c>
      <c r="H111" s="21">
        <v>0</v>
      </c>
      <c r="I111" t="s">
        <v>885</v>
      </c>
    </row>
    <row r="112" spans="1:9">
      <c r="A112" s="1" t="s">
        <v>1496</v>
      </c>
      <c r="B112" s="1" t="s">
        <v>1508</v>
      </c>
      <c r="C112" s="21">
        <v>9.9784826505947985E-2</v>
      </c>
      <c r="D112" s="21">
        <v>0.12732846801888054</v>
      </c>
      <c r="E112" s="21">
        <v>0.42042766816887661</v>
      </c>
      <c r="F112" s="21">
        <v>0.48600800969814223</v>
      </c>
      <c r="G112" s="21">
        <v>0</v>
      </c>
      <c r="H112" s="21">
        <v>0</v>
      </c>
      <c r="I112" t="s">
        <v>885</v>
      </c>
    </row>
    <row r="113" spans="1:9">
      <c r="A113" s="1" t="s">
        <v>1496</v>
      </c>
      <c r="B113" s="1" t="s">
        <v>1509</v>
      </c>
      <c r="C113" s="21">
        <v>0.15713585693821122</v>
      </c>
      <c r="D113" s="21">
        <v>0.14090909586486955</v>
      </c>
      <c r="E113" s="21">
        <v>0.42506491797202756</v>
      </c>
      <c r="F113" s="21">
        <v>0.60503821551005144</v>
      </c>
      <c r="G113" s="21">
        <v>0</v>
      </c>
      <c r="H113" s="21">
        <v>0</v>
      </c>
      <c r="I113" t="s">
        <v>885</v>
      </c>
    </row>
    <row r="114" spans="1:9">
      <c r="A114" s="1" t="s">
        <v>1496</v>
      </c>
      <c r="B114" s="1" t="s">
        <v>1510</v>
      </c>
      <c r="C114" s="21">
        <v>9.7888598717750144E-2</v>
      </c>
      <c r="D114" s="21">
        <v>3.6163029470321045E-2</v>
      </c>
      <c r="E114" s="21">
        <v>0.19244790607869908</v>
      </c>
      <c r="F114" s="21">
        <v>0.14825333223640097</v>
      </c>
      <c r="G114" s="21">
        <v>0</v>
      </c>
      <c r="H114" s="21">
        <v>0</v>
      </c>
      <c r="I114" t="s">
        <v>885</v>
      </c>
    </row>
    <row r="115" spans="1:9">
      <c r="A115" s="1" t="s">
        <v>1496</v>
      </c>
      <c r="B115" s="1" t="s">
        <v>1511</v>
      </c>
      <c r="C115" s="21">
        <v>9.4773487231798598E-2</v>
      </c>
      <c r="D115" s="21">
        <v>6.0743302702456849E-2</v>
      </c>
      <c r="E115" s="21">
        <v>0.15585360189332356</v>
      </c>
      <c r="F115" s="21">
        <v>0.12495209050784885</v>
      </c>
      <c r="G115" s="21">
        <v>0</v>
      </c>
      <c r="H115" s="21">
        <v>0</v>
      </c>
      <c r="I115" t="s">
        <v>885</v>
      </c>
    </row>
    <row r="116" spans="1:9">
      <c r="A116" s="1" t="s">
        <v>1512</v>
      </c>
      <c r="B116" s="1" t="s">
        <v>1513</v>
      </c>
      <c r="C116" s="21">
        <v>0.27695945391881283</v>
      </c>
      <c r="D116" s="21">
        <v>0.14359109602613876</v>
      </c>
      <c r="E116" s="21">
        <v>1.1611960844377542</v>
      </c>
      <c r="F116" s="21">
        <v>0.3943839402783349</v>
      </c>
      <c r="G116" s="21">
        <v>0</v>
      </c>
      <c r="H116" s="21">
        <v>0</v>
      </c>
      <c r="I116" t="s">
        <v>885</v>
      </c>
    </row>
    <row r="117" spans="1:9">
      <c r="A117" s="1" t="s">
        <v>1498</v>
      </c>
      <c r="B117" s="1" t="s">
        <v>1514</v>
      </c>
      <c r="C117" s="21">
        <v>7.4326556613954556E-2</v>
      </c>
      <c r="D117" s="21">
        <v>1.6390687426313014E-2</v>
      </c>
      <c r="E117" s="21">
        <v>8.984590061224032E-2</v>
      </c>
      <c r="F117" s="21">
        <v>3.0679724559179503E-2</v>
      </c>
      <c r="G117" s="21">
        <v>3.5843421971324382E-2</v>
      </c>
      <c r="H117" s="21">
        <v>0</v>
      </c>
      <c r="I117" t="s">
        <v>885</v>
      </c>
    </row>
    <row r="118" spans="1:9">
      <c r="A118" s="1" t="s">
        <v>1498</v>
      </c>
      <c r="B118" s="1" t="s">
        <v>1515</v>
      </c>
      <c r="C118" s="21">
        <v>0.19553255830370461</v>
      </c>
      <c r="D118" s="21">
        <v>2.5616176237408222E-2</v>
      </c>
      <c r="E118" s="21">
        <v>0.18181057035739143</v>
      </c>
      <c r="F118" s="21">
        <v>6.1275280217008503E-2</v>
      </c>
      <c r="G118" s="21">
        <v>6.0783243825828684E-2</v>
      </c>
      <c r="H118" s="21">
        <v>0</v>
      </c>
      <c r="I118" t="s">
        <v>885</v>
      </c>
    </row>
    <row r="119" spans="1:9">
      <c r="A119" s="1" t="s">
        <v>1516</v>
      </c>
      <c r="B119" s="1" t="s">
        <v>1517</v>
      </c>
      <c r="C119" s="21">
        <v>4.7913827444934318E-2</v>
      </c>
      <c r="D119" s="21">
        <v>2.6885849139315847E-2</v>
      </c>
      <c r="E119" s="21">
        <v>11.802437720393295</v>
      </c>
      <c r="F119" s="21">
        <v>0.42846267966599322</v>
      </c>
      <c r="G119" s="21">
        <v>0</v>
      </c>
      <c r="H119" s="21">
        <v>0</v>
      </c>
      <c r="I119" t="s">
        <v>885</v>
      </c>
    </row>
    <row r="120" spans="1:9">
      <c r="A120" s="1" t="s">
        <v>1496</v>
      </c>
      <c r="B120" s="1" t="s">
        <v>1518</v>
      </c>
      <c r="C120" s="21">
        <v>6.8587557702627894E-2</v>
      </c>
      <c r="D120" s="21">
        <v>0</v>
      </c>
      <c r="E120" s="21">
        <v>7.4175604371069792E-2</v>
      </c>
      <c r="F120" s="21">
        <v>3.8155954744970959E-2</v>
      </c>
      <c r="G120" s="21">
        <v>0</v>
      </c>
      <c r="H120" s="21">
        <v>0</v>
      </c>
      <c r="I120" t="s">
        <v>1231</v>
      </c>
    </row>
    <row r="121" spans="1:9">
      <c r="A121" s="1" t="s">
        <v>1519</v>
      </c>
      <c r="B121" s="1"/>
      <c r="C121" s="21">
        <v>0.10284377748251772</v>
      </c>
      <c r="D121" s="21">
        <v>0</v>
      </c>
      <c r="E121" s="21">
        <v>1.7257777249441439</v>
      </c>
      <c r="F121" s="21">
        <v>0.12293944491233078</v>
      </c>
      <c r="G121" s="21">
        <v>0</v>
      </c>
      <c r="H121" s="21">
        <v>0</v>
      </c>
      <c r="I121" t="s">
        <v>1231</v>
      </c>
    </row>
    <row r="122" spans="1:9">
      <c r="A122" s="1" t="s">
        <v>1407</v>
      </c>
      <c r="B122" s="1" t="s">
        <v>1520</v>
      </c>
      <c r="C122" s="21">
        <v>2.1873951733053142E-2</v>
      </c>
      <c r="D122" s="21">
        <v>0</v>
      </c>
      <c r="E122" s="21">
        <v>0.11824819113335172</v>
      </c>
      <c r="F122" s="21">
        <v>0</v>
      </c>
      <c r="G122" s="21">
        <v>0.11359032183621469</v>
      </c>
      <c r="H122" s="21">
        <v>0.10033626017568793</v>
      </c>
      <c r="I122" t="s">
        <v>929</v>
      </c>
    </row>
    <row r="123" spans="1:9">
      <c r="A123" s="1" t="s">
        <v>1407</v>
      </c>
      <c r="B123" s="1" t="s">
        <v>1521</v>
      </c>
      <c r="C123" s="21">
        <v>0</v>
      </c>
      <c r="D123" s="21">
        <v>0</v>
      </c>
      <c r="E123" s="21">
        <v>5.4722831258114571E-2</v>
      </c>
      <c r="F123" s="21">
        <v>0</v>
      </c>
      <c r="G123" s="21">
        <v>3.1435361741157138E-2</v>
      </c>
      <c r="H123" s="21">
        <v>3.5061834666555457E-2</v>
      </c>
      <c r="I123" t="s">
        <v>929</v>
      </c>
    </row>
    <row r="124" spans="1:9">
      <c r="A124" s="1" t="s">
        <v>1407</v>
      </c>
      <c r="B124" s="1" t="s">
        <v>1522</v>
      </c>
      <c r="C124" s="21">
        <v>0</v>
      </c>
      <c r="D124" s="21">
        <v>1.8048998546870129E-2</v>
      </c>
      <c r="E124" s="21">
        <v>9.6922752744448101E-2</v>
      </c>
      <c r="F124" s="21">
        <v>0</v>
      </c>
      <c r="G124" s="21">
        <v>0.11441274679045814</v>
      </c>
      <c r="H124" s="21">
        <v>0.10392893096353366</v>
      </c>
      <c r="I124" t="s">
        <v>929</v>
      </c>
    </row>
    <row r="125" spans="1:9">
      <c r="A125" s="1" t="s">
        <v>1407</v>
      </c>
      <c r="B125" s="1" t="s">
        <v>1523</v>
      </c>
      <c r="C125" s="21">
        <v>0</v>
      </c>
      <c r="D125" s="21">
        <v>1.8307151812866775E-2</v>
      </c>
      <c r="E125" s="21">
        <v>0</v>
      </c>
      <c r="F125" s="21">
        <v>0</v>
      </c>
      <c r="G125" s="21">
        <v>8.5855872389153112E-2</v>
      </c>
      <c r="H125" s="21">
        <v>7.8617288321733536E-2</v>
      </c>
      <c r="I125" t="s">
        <v>929</v>
      </c>
    </row>
    <row r="126" spans="1:9">
      <c r="A126" s="1" t="s">
        <v>1407</v>
      </c>
      <c r="B126" s="1" t="s">
        <v>1524</v>
      </c>
      <c r="C126" s="21">
        <v>0</v>
      </c>
      <c r="D126" s="21">
        <v>0</v>
      </c>
      <c r="E126" s="21">
        <v>0</v>
      </c>
      <c r="F126" s="21">
        <v>0</v>
      </c>
      <c r="G126" s="21">
        <v>4.1064247962868922E-2</v>
      </c>
      <c r="H126" s="21">
        <v>3.3996411144647437E-2</v>
      </c>
      <c r="I126" t="s">
        <v>929</v>
      </c>
    </row>
    <row r="127" spans="1:9">
      <c r="A127" s="1" t="s">
        <v>1407</v>
      </c>
      <c r="B127" s="1" t="s">
        <v>1525</v>
      </c>
      <c r="C127" s="21">
        <v>0</v>
      </c>
      <c r="D127" s="21">
        <v>2.5777081671369155E-2</v>
      </c>
      <c r="E127" s="21">
        <v>6.4243328168241423E-2</v>
      </c>
      <c r="F127" s="21">
        <v>0</v>
      </c>
      <c r="G127" s="21">
        <v>8.5583087874626818E-2</v>
      </c>
      <c r="H127" s="21">
        <v>0.10937042492174921</v>
      </c>
      <c r="I127" t="s">
        <v>929</v>
      </c>
    </row>
    <row r="128" spans="1:9">
      <c r="A128" s="1" t="s">
        <v>1410</v>
      </c>
      <c r="B128" s="1" t="s">
        <v>1526</v>
      </c>
      <c r="C128" s="21">
        <v>2.2488011524486859E-2</v>
      </c>
      <c r="D128" s="21">
        <v>0</v>
      </c>
      <c r="E128" s="21">
        <v>0</v>
      </c>
      <c r="F128" s="21">
        <v>0</v>
      </c>
      <c r="G128" s="21">
        <v>2.6240979302781051E-2</v>
      </c>
      <c r="H128" s="21">
        <v>1.0832967687761492E-2</v>
      </c>
      <c r="I128" t="s">
        <v>929</v>
      </c>
    </row>
    <row r="129" spans="1:9">
      <c r="A129" s="1" t="s">
        <v>1429</v>
      </c>
      <c r="B129" s="1" t="s">
        <v>1527</v>
      </c>
      <c r="C129" s="21">
        <v>5.5707398076475526E-2</v>
      </c>
      <c r="D129" s="21">
        <v>0</v>
      </c>
      <c r="E129" s="21">
        <v>0</v>
      </c>
      <c r="F129" s="21">
        <v>0</v>
      </c>
      <c r="G129" s="21">
        <v>8.7187400843703897E-2</v>
      </c>
      <c r="H129" s="21">
        <v>5.5220936780127544E-2</v>
      </c>
      <c r="I129" t="s">
        <v>929</v>
      </c>
    </row>
    <row r="130" spans="1:9">
      <c r="A130" s="1" t="s">
        <v>1429</v>
      </c>
      <c r="B130" s="1" t="s">
        <v>1528</v>
      </c>
      <c r="C130" s="21">
        <v>4.8045121352079334E-2</v>
      </c>
      <c r="D130" s="21">
        <v>0</v>
      </c>
      <c r="E130" s="21">
        <v>0</v>
      </c>
      <c r="F130" s="21">
        <v>0</v>
      </c>
      <c r="G130" s="21">
        <v>7.0881625618530439E-2</v>
      </c>
      <c r="H130" s="21">
        <v>4.3075467144766524E-2</v>
      </c>
      <c r="I130" t="s">
        <v>929</v>
      </c>
    </row>
    <row r="131" spans="1:9">
      <c r="A131" s="1" t="s">
        <v>1414</v>
      </c>
      <c r="B131" s="1" t="s">
        <v>1529</v>
      </c>
      <c r="C131" s="21">
        <v>5.1145406817612586E-2</v>
      </c>
      <c r="D131" s="21">
        <v>0</v>
      </c>
      <c r="E131" s="21">
        <v>0.11526663301558367</v>
      </c>
      <c r="F131" s="21">
        <v>0</v>
      </c>
      <c r="G131" s="21">
        <v>6.9416605492097258E-2</v>
      </c>
      <c r="H131" s="21">
        <v>6.2793818985141817E-2</v>
      </c>
      <c r="I131" t="s">
        <v>929</v>
      </c>
    </row>
    <row r="132" spans="1:9">
      <c r="A132" s="1" t="s">
        <v>1492</v>
      </c>
      <c r="B132" s="1" t="s">
        <v>1530</v>
      </c>
      <c r="C132" s="21">
        <v>0</v>
      </c>
      <c r="D132" s="21">
        <v>0</v>
      </c>
      <c r="E132" s="21">
        <v>0</v>
      </c>
      <c r="F132" s="21">
        <v>0</v>
      </c>
      <c r="G132" s="21">
        <v>0.98357171615629535</v>
      </c>
      <c r="H132" s="21">
        <v>1.6060928538183246</v>
      </c>
      <c r="I132" t="s">
        <v>929</v>
      </c>
    </row>
    <row r="133" spans="1:9">
      <c r="A133" s="1" t="s">
        <v>1435</v>
      </c>
      <c r="B133" s="1" t="s">
        <v>1531</v>
      </c>
      <c r="C133" s="21">
        <v>0</v>
      </c>
      <c r="D133" s="21">
        <v>0</v>
      </c>
      <c r="E133" s="21">
        <v>0.26175238696071784</v>
      </c>
      <c r="F133" s="21">
        <v>0</v>
      </c>
      <c r="G133" s="21">
        <v>0.14676413862793974</v>
      </c>
      <c r="H133" s="21">
        <v>8.0004901846809306E-2</v>
      </c>
      <c r="I133" t="s">
        <v>929</v>
      </c>
    </row>
    <row r="134" spans="1:9">
      <c r="A134" s="1" t="s">
        <v>1435</v>
      </c>
      <c r="B134" s="1" t="s">
        <v>1532</v>
      </c>
      <c r="C134" s="21">
        <v>0</v>
      </c>
      <c r="D134" s="21">
        <v>0</v>
      </c>
      <c r="E134" s="21">
        <v>0.15977233751265596</v>
      </c>
      <c r="F134" s="21">
        <v>0</v>
      </c>
      <c r="G134" s="21">
        <v>0.10538101076806236</v>
      </c>
      <c r="H134" s="21">
        <v>5.9716650094058105E-2</v>
      </c>
      <c r="I134" t="s">
        <v>929</v>
      </c>
    </row>
    <row r="135" spans="1:9">
      <c r="A135" s="1" t="s">
        <v>1435</v>
      </c>
      <c r="B135" s="1" t="s">
        <v>1533</v>
      </c>
      <c r="C135" s="21">
        <v>0</v>
      </c>
      <c r="D135" s="21">
        <v>0</v>
      </c>
      <c r="E135" s="21">
        <v>0.95817407277398536</v>
      </c>
      <c r="F135" s="21">
        <v>0</v>
      </c>
      <c r="G135" s="21">
        <v>0.34474926737510564</v>
      </c>
      <c r="H135" s="21">
        <v>0.17952948917942901</v>
      </c>
      <c r="I135" t="s">
        <v>929</v>
      </c>
    </row>
    <row r="136" spans="1:9">
      <c r="A136" s="1" t="s">
        <v>1418</v>
      </c>
      <c r="B136" s="1" t="s">
        <v>1534</v>
      </c>
      <c r="C136" s="21">
        <v>0</v>
      </c>
      <c r="D136" s="21">
        <v>0.22836886462853187</v>
      </c>
      <c r="E136" s="21">
        <v>16.733729375075566</v>
      </c>
      <c r="F136" s="21">
        <v>0</v>
      </c>
      <c r="G136" s="21">
        <v>1.5868028523375981</v>
      </c>
      <c r="H136" s="21">
        <v>2.2218055951539784</v>
      </c>
      <c r="I136" t="s">
        <v>929</v>
      </c>
    </row>
    <row r="137" spans="1:9">
      <c r="A137" s="1" t="s">
        <v>1418</v>
      </c>
      <c r="B137" s="1" t="s">
        <v>1535</v>
      </c>
      <c r="C137" s="21">
        <v>0</v>
      </c>
      <c r="D137" s="21">
        <v>0</v>
      </c>
      <c r="E137" s="21">
        <v>4.2768954626571567</v>
      </c>
      <c r="F137" s="21">
        <v>0</v>
      </c>
      <c r="G137" s="21">
        <v>0.60075770286622343</v>
      </c>
      <c r="H137" s="21">
        <v>0.95911905732496461</v>
      </c>
      <c r="I137" t="s">
        <v>929</v>
      </c>
    </row>
    <row r="138" spans="1:9">
      <c r="A138" s="1" t="s">
        <v>1418</v>
      </c>
      <c r="B138" s="1" t="s">
        <v>1536</v>
      </c>
      <c r="C138" s="21">
        <v>0</v>
      </c>
      <c r="D138" s="21">
        <v>0</v>
      </c>
      <c r="E138" s="21">
        <v>0</v>
      </c>
      <c r="F138" s="21">
        <v>0</v>
      </c>
      <c r="G138" s="21">
        <v>39.556574834644088</v>
      </c>
      <c r="H138" s="21">
        <v>17.517985551097112</v>
      </c>
      <c r="I138" t="s">
        <v>929</v>
      </c>
    </row>
    <row r="139" spans="1:9">
      <c r="A139" s="1" t="s">
        <v>1421</v>
      </c>
      <c r="B139" s="1" t="s">
        <v>1537</v>
      </c>
      <c r="C139" s="21">
        <v>0</v>
      </c>
      <c r="D139" s="21">
        <v>0</v>
      </c>
      <c r="E139" s="21">
        <v>0</v>
      </c>
      <c r="F139" s="21">
        <v>0</v>
      </c>
      <c r="G139" s="21">
        <v>1.1100158718354902</v>
      </c>
      <c r="H139" s="21">
        <v>2.2133522733963686</v>
      </c>
      <c r="I139" t="s">
        <v>929</v>
      </c>
    </row>
    <row r="140" spans="1:9">
      <c r="A140" s="1" t="s">
        <v>1421</v>
      </c>
      <c r="B140" s="1" t="s">
        <v>1538</v>
      </c>
      <c r="C140" s="21">
        <v>0</v>
      </c>
      <c r="D140" s="21">
        <v>0.37996573578876314</v>
      </c>
      <c r="E140" s="21">
        <v>1.2370168853008823</v>
      </c>
      <c r="F140" s="21">
        <v>0</v>
      </c>
      <c r="G140" s="21">
        <v>2.2005795677585227</v>
      </c>
      <c r="H140" s="21">
        <v>9.9247638205114761</v>
      </c>
      <c r="I140" t="s">
        <v>929</v>
      </c>
    </row>
    <row r="141" spans="1:9">
      <c r="A141" s="1" t="s">
        <v>1539</v>
      </c>
      <c r="B141" s="1" t="s">
        <v>1540</v>
      </c>
      <c r="C141" s="21">
        <v>0</v>
      </c>
      <c r="D141" s="21">
        <v>0.29354943449063015</v>
      </c>
      <c r="E141" s="21">
        <v>3.3014907517294434</v>
      </c>
      <c r="F141" s="21">
        <v>0</v>
      </c>
      <c r="G141" s="21">
        <v>3.3997232534555937</v>
      </c>
      <c r="H141" s="21">
        <v>1.8123639809776955</v>
      </c>
      <c r="I141" t="s">
        <v>929</v>
      </c>
    </row>
    <row r="142" spans="1:9">
      <c r="A142" s="1" t="s">
        <v>1539</v>
      </c>
      <c r="B142" s="1" t="s">
        <v>1541</v>
      </c>
      <c r="C142" s="21">
        <v>0</v>
      </c>
      <c r="D142" s="21">
        <v>0</v>
      </c>
      <c r="E142" s="21">
        <v>0</v>
      </c>
      <c r="F142" s="21">
        <v>0</v>
      </c>
      <c r="G142" s="21">
        <v>2.086451992494013</v>
      </c>
      <c r="H142" s="21">
        <v>1.0409180679562948</v>
      </c>
      <c r="I142" t="s">
        <v>929</v>
      </c>
    </row>
    <row r="143" spans="1:9">
      <c r="A143" s="1" t="s">
        <v>1539</v>
      </c>
      <c r="B143" s="1" t="s">
        <v>1542</v>
      </c>
      <c r="C143" s="21">
        <v>0</v>
      </c>
      <c r="D143" s="21">
        <v>0.31541537080964172</v>
      </c>
      <c r="E143" s="21">
        <v>0</v>
      </c>
      <c r="F143" s="21">
        <v>0</v>
      </c>
      <c r="G143" s="21">
        <v>1.2484612117545588</v>
      </c>
      <c r="H143" s="21">
        <v>0.49390432211770363</v>
      </c>
      <c r="I143" t="s">
        <v>929</v>
      </c>
    </row>
    <row r="144" spans="1:9">
      <c r="A144" s="1" t="s">
        <v>1543</v>
      </c>
      <c r="B144" s="1" t="s">
        <v>1544</v>
      </c>
      <c r="C144" s="21">
        <v>0</v>
      </c>
      <c r="D144" s="21">
        <v>0</v>
      </c>
      <c r="E144" s="21">
        <v>9.4123796385355424E-2</v>
      </c>
      <c r="F144" s="21">
        <v>0</v>
      </c>
      <c r="G144" s="21">
        <v>6.4833152440647579E-2</v>
      </c>
      <c r="H144" s="21">
        <v>4.3598728643027947E-2</v>
      </c>
      <c r="I144" t="s">
        <v>929</v>
      </c>
    </row>
    <row r="145" spans="1:9">
      <c r="A145" s="1" t="s">
        <v>1543</v>
      </c>
      <c r="B145" s="1" t="s">
        <v>1545</v>
      </c>
      <c r="C145" s="21">
        <v>0</v>
      </c>
      <c r="D145" s="21">
        <v>0</v>
      </c>
      <c r="E145" s="21">
        <v>0.18543770132539819</v>
      </c>
      <c r="F145" s="21">
        <v>0</v>
      </c>
      <c r="G145" s="21">
        <v>9.9447755986108097E-2</v>
      </c>
      <c r="H145" s="21">
        <v>5.9104051020200124E-2</v>
      </c>
      <c r="I145" t="s">
        <v>929</v>
      </c>
    </row>
    <row r="146" spans="1:9">
      <c r="A146" s="1" t="s">
        <v>1546</v>
      </c>
      <c r="B146" s="1" t="s">
        <v>1547</v>
      </c>
      <c r="C146" s="21">
        <v>1.4121656102669804</v>
      </c>
      <c r="D146" s="21">
        <v>0</v>
      </c>
      <c r="E146" s="21">
        <v>0</v>
      </c>
      <c r="F146" s="21">
        <v>0</v>
      </c>
      <c r="G146" s="21">
        <v>10.300751595758186</v>
      </c>
      <c r="H146" s="21">
        <v>0.28852875625751301</v>
      </c>
      <c r="I146" t="s">
        <v>929</v>
      </c>
    </row>
    <row r="147" spans="1:9">
      <c r="A147" s="1" t="s">
        <v>1418</v>
      </c>
      <c r="B147" s="1" t="s">
        <v>1548</v>
      </c>
      <c r="C147" s="21">
        <v>0</v>
      </c>
      <c r="D147" s="21">
        <v>0.63921898592373438</v>
      </c>
      <c r="E147" s="21">
        <v>3.3493182340191567</v>
      </c>
      <c r="F147" s="21">
        <v>0.98653628543037453</v>
      </c>
      <c r="G147" s="21">
        <v>4.5790076010023748</v>
      </c>
      <c r="H147" s="21">
        <v>6.5562992085944742</v>
      </c>
      <c r="I147" t="s">
        <v>850</v>
      </c>
    </row>
    <row r="148" spans="1:9">
      <c r="A148" s="1" t="s">
        <v>1418</v>
      </c>
      <c r="B148" s="1" t="s">
        <v>1549</v>
      </c>
      <c r="C148" s="21">
        <v>0</v>
      </c>
      <c r="D148" s="21">
        <v>0.55118588313272276</v>
      </c>
      <c r="E148" s="21">
        <v>39.70022231067513</v>
      </c>
      <c r="F148" s="21">
        <v>0.54732878019441666</v>
      </c>
      <c r="G148" s="21">
        <v>8.2328306280334207</v>
      </c>
      <c r="H148" s="21">
        <v>9.9101839949406596</v>
      </c>
      <c r="I148" t="s">
        <v>850</v>
      </c>
    </row>
    <row r="149" spans="1:9">
      <c r="A149" s="1" t="s">
        <v>1457</v>
      </c>
      <c r="B149" s="1" t="s">
        <v>1550</v>
      </c>
      <c r="C149" s="21">
        <v>0.2223438270708426</v>
      </c>
      <c r="D149" s="21">
        <v>0</v>
      </c>
      <c r="E149" s="21">
        <v>0.66059601516381816</v>
      </c>
      <c r="F149" s="21">
        <v>5.3733066541119513E-2</v>
      </c>
      <c r="G149" s="21">
        <v>9.9334095090969743E-2</v>
      </c>
      <c r="H149" s="21">
        <v>3.4987787185904277E-2</v>
      </c>
      <c r="I149" t="s">
        <v>850</v>
      </c>
    </row>
    <row r="150" spans="1:9">
      <c r="A150" s="1" t="s">
        <v>1466</v>
      </c>
      <c r="B150" s="1" t="s">
        <v>1551</v>
      </c>
      <c r="C150" s="21">
        <v>0</v>
      </c>
      <c r="D150" s="21">
        <v>0.16635670414360698</v>
      </c>
      <c r="E150" s="21">
        <v>4.6951189058059164</v>
      </c>
      <c r="F150" s="21">
        <v>0.12102400183275566</v>
      </c>
      <c r="G150" s="21">
        <v>1.7853555176167213</v>
      </c>
      <c r="H150" s="21">
        <v>0.42123630917728577</v>
      </c>
      <c r="I150" t="s">
        <v>850</v>
      </c>
    </row>
    <row r="151" spans="1:9">
      <c r="A151" s="1" t="s">
        <v>1466</v>
      </c>
      <c r="B151" s="1" t="s">
        <v>1552</v>
      </c>
      <c r="C151" s="21">
        <v>0.13290061367104836</v>
      </c>
      <c r="D151" s="21">
        <v>0</v>
      </c>
      <c r="E151" s="21">
        <v>6.8008632609844719</v>
      </c>
      <c r="F151" s="21">
        <v>0.28692238899156697</v>
      </c>
      <c r="G151" s="21">
        <v>0.4539044627359094</v>
      </c>
      <c r="H151" s="21">
        <v>0.18913582750295777</v>
      </c>
      <c r="I151" t="s">
        <v>850</v>
      </c>
    </row>
    <row r="152" spans="1:9">
      <c r="A152" s="1" t="s">
        <v>1466</v>
      </c>
      <c r="B152" s="1" t="s">
        <v>1553</v>
      </c>
      <c r="C152" s="21">
        <v>0</v>
      </c>
      <c r="D152" s="21">
        <v>0</v>
      </c>
      <c r="E152" s="21">
        <v>2.4371692254746127</v>
      </c>
      <c r="F152" s="21">
        <v>0.12356031466471991</v>
      </c>
      <c r="G152" s="21">
        <v>0.39864236800606428</v>
      </c>
      <c r="H152" s="21">
        <v>0.17936475901723847</v>
      </c>
      <c r="I152" t="s">
        <v>850</v>
      </c>
    </row>
    <row r="153" spans="1:9">
      <c r="A153" s="1" t="s">
        <v>1466</v>
      </c>
      <c r="B153" s="20" t="s">
        <v>1554</v>
      </c>
      <c r="C153" s="21">
        <v>0</v>
      </c>
      <c r="D153" s="21">
        <v>0</v>
      </c>
      <c r="E153" s="21">
        <v>3.7677641995731106</v>
      </c>
      <c r="F153" s="21">
        <v>0.11560033917946806</v>
      </c>
      <c r="G153" s="21">
        <v>0.79334544136109708</v>
      </c>
      <c r="H153" s="21">
        <v>0.23478689875559261</v>
      </c>
      <c r="I153" t="s">
        <v>850</v>
      </c>
    </row>
    <row r="154" spans="1:9">
      <c r="A154" s="1" t="s">
        <v>1466</v>
      </c>
      <c r="B154" s="20" t="s">
        <v>1555</v>
      </c>
      <c r="C154" s="21">
        <v>0.32561021713745369</v>
      </c>
      <c r="D154" s="21">
        <v>0</v>
      </c>
      <c r="E154" s="21">
        <v>2.1394490821519518</v>
      </c>
      <c r="F154" s="21">
        <v>0.11514201474564001</v>
      </c>
      <c r="G154" s="21">
        <v>1.2711299693458951</v>
      </c>
      <c r="H154" s="21">
        <v>0.34123921143219321</v>
      </c>
      <c r="I154" t="s">
        <v>850</v>
      </c>
    </row>
    <row r="155" spans="1:9">
      <c r="A155" s="1" t="s">
        <v>1466</v>
      </c>
      <c r="B155" s="20" t="s">
        <v>1556</v>
      </c>
      <c r="C155" s="21">
        <v>0</v>
      </c>
      <c r="D155" s="21">
        <v>0</v>
      </c>
      <c r="E155" s="21">
        <v>1.3348822391052371</v>
      </c>
      <c r="F155" s="21">
        <v>0.17400988263142728</v>
      </c>
      <c r="G155" s="21">
        <v>0.36563168957377701</v>
      </c>
      <c r="H155" s="21">
        <v>0.32243507530372673</v>
      </c>
      <c r="I155" t="s">
        <v>850</v>
      </c>
    </row>
    <row r="156" spans="1:9">
      <c r="A156" s="1" t="s">
        <v>1557</v>
      </c>
      <c r="B156" s="1"/>
      <c r="C156" s="21">
        <v>0</v>
      </c>
      <c r="D156" s="21">
        <v>5.5155949026952929E-2</v>
      </c>
      <c r="E156" s="21">
        <v>3.2141085978725306</v>
      </c>
      <c r="F156" s="21">
        <v>0.26499186144368819</v>
      </c>
      <c r="G156" s="21">
        <v>0.8038347258540024</v>
      </c>
      <c r="H156" s="21">
        <v>0.77456714535034132</v>
      </c>
      <c r="I156" t="s">
        <v>850</v>
      </c>
    </row>
    <row r="157" spans="1:9">
      <c r="A157" s="1" t="s">
        <v>1403</v>
      </c>
      <c r="B157" s="1" t="s">
        <v>1558</v>
      </c>
      <c r="C157" s="21">
        <v>0</v>
      </c>
      <c r="D157" s="21">
        <v>5.7735065277089062E-2</v>
      </c>
      <c r="E157" s="21">
        <v>0.74362527564022241</v>
      </c>
      <c r="F157" s="21">
        <v>0</v>
      </c>
      <c r="G157" s="21">
        <v>0</v>
      </c>
      <c r="H157" s="21">
        <v>0.2287950009318569</v>
      </c>
      <c r="I157" t="b">
        <v>0</v>
      </c>
    </row>
    <row r="158" spans="1:9">
      <c r="A158" s="1" t="s">
        <v>1403</v>
      </c>
      <c r="B158" s="1" t="s">
        <v>1559</v>
      </c>
      <c r="C158" s="21">
        <v>0.27742586825697602</v>
      </c>
      <c r="D158" s="21">
        <v>0</v>
      </c>
      <c r="E158" s="21">
        <v>0</v>
      </c>
      <c r="F158" s="21">
        <v>7.1987825876937001E-2</v>
      </c>
      <c r="G158" s="21">
        <v>2.6198265489212078</v>
      </c>
      <c r="H158" s="21">
        <v>0</v>
      </c>
      <c r="I158" t="b">
        <v>0</v>
      </c>
    </row>
    <row r="159" spans="1:9">
      <c r="A159" s="1" t="s">
        <v>1560</v>
      </c>
      <c r="B159" s="1" t="s">
        <v>1561</v>
      </c>
      <c r="C159" s="21">
        <v>0</v>
      </c>
      <c r="D159" s="21">
        <v>5.6040119591252484E-2</v>
      </c>
      <c r="E159" s="21">
        <v>0</v>
      </c>
      <c r="F159" s="21">
        <v>0</v>
      </c>
      <c r="G159" s="21">
        <v>0</v>
      </c>
      <c r="H159" s="21">
        <v>0.49393817875304347</v>
      </c>
      <c r="I159" t="b">
        <v>0</v>
      </c>
    </row>
    <row r="160" spans="1:9">
      <c r="A160" s="1" t="s">
        <v>1407</v>
      </c>
      <c r="B160" s="1" t="s">
        <v>1562</v>
      </c>
      <c r="C160" s="21">
        <v>0</v>
      </c>
      <c r="D160" s="21">
        <v>0</v>
      </c>
      <c r="E160" s="21">
        <v>0</v>
      </c>
      <c r="F160" s="21">
        <v>0</v>
      </c>
      <c r="G160" s="21">
        <v>0</v>
      </c>
      <c r="H160" s="21">
        <v>0</v>
      </c>
      <c r="I160" t="b">
        <v>0</v>
      </c>
    </row>
    <row r="161" spans="1:9">
      <c r="A161" s="1" t="s">
        <v>1407</v>
      </c>
      <c r="B161" s="1" t="s">
        <v>1563</v>
      </c>
      <c r="C161" s="21">
        <v>0</v>
      </c>
      <c r="D161" s="21">
        <v>0</v>
      </c>
      <c r="E161" s="21">
        <v>0</v>
      </c>
      <c r="F161" s="21">
        <v>0</v>
      </c>
      <c r="G161" s="21">
        <v>0</v>
      </c>
      <c r="H161" s="21">
        <v>3.9726196173496903E-2</v>
      </c>
      <c r="I161" t="b">
        <v>0</v>
      </c>
    </row>
    <row r="162" spans="1:9">
      <c r="A162" s="1" t="s">
        <v>1410</v>
      </c>
      <c r="B162" s="1" t="s">
        <v>1564</v>
      </c>
      <c r="C162" s="21">
        <v>0</v>
      </c>
      <c r="D162" s="21">
        <v>0</v>
      </c>
      <c r="E162" s="21">
        <v>0</v>
      </c>
      <c r="F162" s="21">
        <v>0</v>
      </c>
      <c r="G162" s="21">
        <v>3.4055886904223093E-2</v>
      </c>
      <c r="H162" s="21">
        <v>0</v>
      </c>
      <c r="I162" t="b">
        <v>0</v>
      </c>
    </row>
    <row r="163" spans="1:9">
      <c r="A163" s="1" t="s">
        <v>1429</v>
      </c>
      <c r="B163" s="1" t="s">
        <v>1565</v>
      </c>
      <c r="C163" s="21">
        <v>4.7261263475548036E-2</v>
      </c>
      <c r="D163" s="21">
        <v>0</v>
      </c>
      <c r="E163" s="21">
        <v>0</v>
      </c>
      <c r="F163" s="21">
        <v>0</v>
      </c>
      <c r="G163" s="21">
        <v>2.0633503649127801E-2</v>
      </c>
      <c r="H163" s="21">
        <v>0</v>
      </c>
      <c r="I163" t="b">
        <v>0</v>
      </c>
    </row>
    <row r="164" spans="1:9">
      <c r="A164" s="1" t="s">
        <v>1429</v>
      </c>
      <c r="B164" s="1" t="s">
        <v>1566</v>
      </c>
      <c r="C164" s="21">
        <v>2.6495188002390816E-2</v>
      </c>
      <c r="D164" s="21">
        <v>0</v>
      </c>
      <c r="E164" s="21">
        <v>0</v>
      </c>
      <c r="F164" s="21">
        <v>0</v>
      </c>
      <c r="G164" s="21">
        <v>0</v>
      </c>
      <c r="H164" s="21">
        <v>0</v>
      </c>
      <c r="I164" t="b">
        <v>0</v>
      </c>
    </row>
    <row r="165" spans="1:9">
      <c r="A165" s="1" t="s">
        <v>1429</v>
      </c>
      <c r="B165" s="1" t="s">
        <v>1567</v>
      </c>
      <c r="C165" s="21">
        <v>3.2776652010614506E-2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t="b">
        <v>0</v>
      </c>
    </row>
    <row r="166" spans="1:9">
      <c r="A166" s="1" t="s">
        <v>1429</v>
      </c>
      <c r="B166" s="1" t="s">
        <v>1568</v>
      </c>
      <c r="C166" s="21">
        <v>0</v>
      </c>
      <c r="D166" s="21">
        <v>0</v>
      </c>
      <c r="E166" s="21">
        <v>0</v>
      </c>
      <c r="F166" s="21">
        <v>0</v>
      </c>
      <c r="G166" s="21">
        <v>0</v>
      </c>
      <c r="H166" s="21">
        <v>0</v>
      </c>
      <c r="I166" t="b">
        <v>0</v>
      </c>
    </row>
    <row r="167" spans="1:9">
      <c r="A167" s="1" t="s">
        <v>1429</v>
      </c>
      <c r="B167" s="1" t="s">
        <v>1569</v>
      </c>
      <c r="C167" s="21">
        <v>0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t="b">
        <v>0</v>
      </c>
    </row>
    <row r="168" spans="1:9">
      <c r="A168" s="1" t="s">
        <v>1429</v>
      </c>
      <c r="B168" s="1" t="s">
        <v>1570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t="b">
        <v>0</v>
      </c>
    </row>
    <row r="169" spans="1:9">
      <c r="A169" s="1" t="s">
        <v>1414</v>
      </c>
      <c r="B169" s="1" t="s">
        <v>1571</v>
      </c>
      <c r="C169" s="21">
        <v>0</v>
      </c>
      <c r="D169" s="21">
        <v>0</v>
      </c>
      <c r="E169" s="21">
        <v>2.0639744476574795E-2</v>
      </c>
      <c r="F169" s="21">
        <v>0</v>
      </c>
      <c r="G169" s="21">
        <v>1.5020306979660898E-2</v>
      </c>
      <c r="H169" s="21">
        <v>0</v>
      </c>
      <c r="I169" t="b">
        <v>0</v>
      </c>
    </row>
    <row r="170" spans="1:9">
      <c r="A170" s="1" t="s">
        <v>1414</v>
      </c>
      <c r="B170" s="1" t="s">
        <v>1572</v>
      </c>
      <c r="C170" s="21">
        <v>0</v>
      </c>
      <c r="D170" s="21">
        <v>0</v>
      </c>
      <c r="E170" s="21">
        <v>0</v>
      </c>
      <c r="F170" s="21">
        <v>0</v>
      </c>
      <c r="G170" s="21">
        <v>0</v>
      </c>
      <c r="H170" s="21">
        <v>0</v>
      </c>
      <c r="I170" t="b">
        <v>0</v>
      </c>
    </row>
    <row r="171" spans="1:9">
      <c r="A171" s="1" t="s">
        <v>1492</v>
      </c>
      <c r="B171" s="1" t="s">
        <v>1573</v>
      </c>
      <c r="C171" s="21">
        <v>9.5319707119015537E-2</v>
      </c>
      <c r="D171" s="21">
        <v>0</v>
      </c>
      <c r="E171" s="21">
        <v>0.13578654364141518</v>
      </c>
      <c r="F171" s="21">
        <v>0</v>
      </c>
      <c r="G171" s="21">
        <v>0</v>
      </c>
      <c r="H171" s="21">
        <v>0</v>
      </c>
      <c r="I171" t="b">
        <v>0</v>
      </c>
    </row>
    <row r="172" spans="1:9">
      <c r="A172" s="1" t="s">
        <v>1492</v>
      </c>
      <c r="B172" s="1" t="s">
        <v>1574</v>
      </c>
      <c r="C172" s="21">
        <v>0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t="b">
        <v>0</v>
      </c>
    </row>
    <row r="173" spans="1:9">
      <c r="A173" s="1" t="s">
        <v>1492</v>
      </c>
      <c r="B173" s="1" t="s">
        <v>1575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t="b">
        <v>0</v>
      </c>
    </row>
    <row r="174" spans="1:9">
      <c r="A174" s="1" t="s">
        <v>1416</v>
      </c>
      <c r="B174" s="1" t="s">
        <v>1576</v>
      </c>
      <c r="C174" s="21">
        <v>0</v>
      </c>
      <c r="D174" s="21">
        <v>0</v>
      </c>
      <c r="E174" s="21">
        <v>0.27742310562326183</v>
      </c>
      <c r="F174" s="21">
        <v>0</v>
      </c>
      <c r="G174" s="21">
        <v>0</v>
      </c>
      <c r="H174" s="21">
        <v>0</v>
      </c>
      <c r="I174" t="b">
        <v>0</v>
      </c>
    </row>
    <row r="175" spans="1:9">
      <c r="A175" s="1" t="s">
        <v>1416</v>
      </c>
      <c r="B175" s="1" t="s">
        <v>1577</v>
      </c>
      <c r="C175" s="21">
        <v>0</v>
      </c>
      <c r="D175" s="21">
        <v>0</v>
      </c>
      <c r="E175" s="21">
        <v>1.6477539680957409</v>
      </c>
      <c r="F175" s="21">
        <v>0</v>
      </c>
      <c r="G175" s="21">
        <v>0</v>
      </c>
      <c r="H175" s="21">
        <v>0</v>
      </c>
      <c r="I175" t="b">
        <v>0</v>
      </c>
    </row>
    <row r="176" spans="1:9">
      <c r="A176" s="1" t="s">
        <v>1435</v>
      </c>
      <c r="B176" s="1" t="s">
        <v>1578</v>
      </c>
      <c r="C176" s="21">
        <v>0</v>
      </c>
      <c r="D176" s="21">
        <v>0</v>
      </c>
      <c r="E176" s="21">
        <v>0</v>
      </c>
      <c r="F176" s="21">
        <v>0</v>
      </c>
      <c r="G176" s="21">
        <v>0</v>
      </c>
      <c r="H176" s="21">
        <v>0</v>
      </c>
      <c r="I176" t="b">
        <v>0</v>
      </c>
    </row>
    <row r="177" spans="1:9">
      <c r="A177" s="1" t="s">
        <v>1418</v>
      </c>
      <c r="B177" s="1" t="s">
        <v>1420</v>
      </c>
      <c r="C177" s="21">
        <v>0</v>
      </c>
      <c r="D177" s="21">
        <v>0</v>
      </c>
      <c r="E177" s="21">
        <v>0</v>
      </c>
      <c r="F177" s="21">
        <v>0</v>
      </c>
      <c r="G177" s="21">
        <v>0</v>
      </c>
      <c r="H177" s="21">
        <v>0</v>
      </c>
      <c r="I177" t="b">
        <v>0</v>
      </c>
    </row>
    <row r="178" spans="1:9">
      <c r="A178" s="1" t="s">
        <v>1418</v>
      </c>
      <c r="B178" s="1" t="s">
        <v>1579</v>
      </c>
      <c r="C178" s="21">
        <v>0</v>
      </c>
      <c r="D178" s="21">
        <v>0</v>
      </c>
      <c r="E178" s="21">
        <v>0.83933967756504235</v>
      </c>
      <c r="F178" s="21">
        <v>0</v>
      </c>
      <c r="G178" s="21">
        <v>0.14849206813759072</v>
      </c>
      <c r="H178" s="21">
        <v>0</v>
      </c>
      <c r="I178" t="b">
        <v>0</v>
      </c>
    </row>
    <row r="179" spans="1:9">
      <c r="A179" s="1" t="s">
        <v>1539</v>
      </c>
      <c r="B179" s="1" t="s">
        <v>1580</v>
      </c>
      <c r="C179" s="21">
        <v>0</v>
      </c>
      <c r="D179" s="21">
        <v>0</v>
      </c>
      <c r="E179" s="21">
        <v>1.2530978377829076</v>
      </c>
      <c r="F179" s="21">
        <v>0</v>
      </c>
      <c r="G179" s="21">
        <v>0</v>
      </c>
      <c r="H179" s="21">
        <v>0.64992647485431299</v>
      </c>
      <c r="I179" t="b">
        <v>0</v>
      </c>
    </row>
    <row r="180" spans="1:9">
      <c r="A180" s="1" t="s">
        <v>1447</v>
      </c>
      <c r="B180" s="1" t="s">
        <v>1581</v>
      </c>
      <c r="C180" s="21">
        <v>0.41920290118043985</v>
      </c>
      <c r="D180" s="21">
        <v>0</v>
      </c>
      <c r="E180" s="21">
        <v>0</v>
      </c>
      <c r="F180" s="21">
        <v>0</v>
      </c>
      <c r="G180" s="21">
        <v>0.33600325663847858</v>
      </c>
      <c r="H180" s="21">
        <v>0</v>
      </c>
      <c r="I180" t="b">
        <v>0</v>
      </c>
    </row>
    <row r="181" spans="1:9">
      <c r="A181" s="1" t="s">
        <v>1447</v>
      </c>
      <c r="B181" s="1" t="s">
        <v>1582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t="b">
        <v>0</v>
      </c>
    </row>
    <row r="182" spans="1:9">
      <c r="A182" s="1" t="s">
        <v>1450</v>
      </c>
      <c r="B182" s="1" t="s">
        <v>1583</v>
      </c>
      <c r="C182" s="21">
        <v>0</v>
      </c>
      <c r="D182" s="21">
        <v>0</v>
      </c>
      <c r="E182" s="21">
        <v>0</v>
      </c>
      <c r="F182" s="21">
        <v>0</v>
      </c>
      <c r="G182" s="21">
        <v>16.991196294042926</v>
      </c>
      <c r="H182" s="21">
        <v>0</v>
      </c>
      <c r="I182" t="b">
        <v>0</v>
      </c>
    </row>
    <row r="183" spans="1:9">
      <c r="A183" s="1" t="s">
        <v>1584</v>
      </c>
      <c r="B183" s="1" t="s">
        <v>1585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21">
        <v>0</v>
      </c>
      <c r="I183" t="b">
        <v>0</v>
      </c>
    </row>
    <row r="184" spans="1:9">
      <c r="A184" s="1" t="s">
        <v>1584</v>
      </c>
      <c r="B184" s="1" t="s">
        <v>1586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21">
        <v>0</v>
      </c>
      <c r="I184" t="b">
        <v>0</v>
      </c>
    </row>
    <row r="185" spans="1:9">
      <c r="A185" s="1" t="s">
        <v>1584</v>
      </c>
      <c r="B185" s="1" t="s">
        <v>1587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t="b">
        <v>0</v>
      </c>
    </row>
    <row r="186" spans="1:9">
      <c r="A186" s="1" t="s">
        <v>1584</v>
      </c>
      <c r="B186" s="1" t="s">
        <v>1588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t="b">
        <v>0</v>
      </c>
    </row>
    <row r="187" spans="1:9">
      <c r="A187" s="1" t="s">
        <v>1589</v>
      </c>
      <c r="B187" s="1" t="s">
        <v>1590</v>
      </c>
      <c r="C187" s="21">
        <v>8.4120877280782366E-2</v>
      </c>
      <c r="D187" s="21">
        <v>0</v>
      </c>
      <c r="E187" s="21">
        <v>0.17748798323089104</v>
      </c>
      <c r="F187" s="21">
        <v>0</v>
      </c>
      <c r="G187" s="21">
        <v>0</v>
      </c>
      <c r="H187" s="21">
        <v>0</v>
      </c>
      <c r="I187" t="b">
        <v>0</v>
      </c>
    </row>
    <row r="188" spans="1:9">
      <c r="A188" s="1" t="s">
        <v>1589</v>
      </c>
      <c r="B188" s="1" t="s">
        <v>1591</v>
      </c>
      <c r="C188" s="21">
        <v>0.14637037961552693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t="b">
        <v>0</v>
      </c>
    </row>
    <row r="189" spans="1:9">
      <c r="A189" s="1" t="s">
        <v>1589</v>
      </c>
      <c r="B189" s="1" t="s">
        <v>1592</v>
      </c>
      <c r="C189" s="21">
        <v>0</v>
      </c>
      <c r="D189" s="21">
        <v>0</v>
      </c>
      <c r="E189" s="21">
        <v>0</v>
      </c>
      <c r="F189" s="21">
        <v>0</v>
      </c>
      <c r="G189" s="21">
        <v>0</v>
      </c>
      <c r="H189" s="21">
        <v>0</v>
      </c>
      <c r="I189" t="b">
        <v>0</v>
      </c>
    </row>
    <row r="190" spans="1:9">
      <c r="A190" s="1" t="s">
        <v>1589</v>
      </c>
      <c r="B190" s="1" t="s">
        <v>1593</v>
      </c>
      <c r="C190" s="21">
        <v>0</v>
      </c>
      <c r="D190" s="21">
        <v>0</v>
      </c>
      <c r="E190" s="21">
        <v>0</v>
      </c>
      <c r="F190" s="21">
        <v>0</v>
      </c>
      <c r="G190" s="21">
        <v>0</v>
      </c>
      <c r="H190" s="21">
        <v>0</v>
      </c>
      <c r="I190" t="b">
        <v>0</v>
      </c>
    </row>
    <row r="191" spans="1:9">
      <c r="A191" s="1" t="s">
        <v>1496</v>
      </c>
      <c r="B191" s="1" t="s">
        <v>1594</v>
      </c>
      <c r="C191" s="21">
        <v>0</v>
      </c>
      <c r="D191" s="21">
        <v>0</v>
      </c>
      <c r="E191" s="21">
        <v>0</v>
      </c>
      <c r="F191" s="21">
        <v>0</v>
      </c>
      <c r="G191" s="21">
        <v>0</v>
      </c>
      <c r="H191" s="21">
        <v>0</v>
      </c>
      <c r="I191" t="b">
        <v>0</v>
      </c>
    </row>
    <row r="192" spans="1:9">
      <c r="A192" s="1" t="s">
        <v>1496</v>
      </c>
      <c r="B192" s="1" t="s">
        <v>1595</v>
      </c>
      <c r="C192" s="21">
        <v>3.0210133847640763E-2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t="b">
        <v>0</v>
      </c>
    </row>
    <row r="193" spans="1:9">
      <c r="A193" s="1" t="s">
        <v>1496</v>
      </c>
      <c r="B193" s="1" t="s">
        <v>1596</v>
      </c>
      <c r="C193" s="21">
        <v>2.7223274381292226E-2</v>
      </c>
      <c r="D193" s="21">
        <v>0</v>
      </c>
      <c r="E193" s="21">
        <v>0</v>
      </c>
      <c r="F193" s="21">
        <v>0</v>
      </c>
      <c r="G193" s="21">
        <v>0</v>
      </c>
      <c r="H193" s="21">
        <v>0</v>
      </c>
      <c r="I193" t="b">
        <v>0</v>
      </c>
    </row>
    <row r="194" spans="1:9">
      <c r="A194" s="1" t="s">
        <v>1496</v>
      </c>
      <c r="B194" s="1" t="s">
        <v>1597</v>
      </c>
      <c r="C194" s="21">
        <v>0</v>
      </c>
      <c r="D194" s="21">
        <v>0</v>
      </c>
      <c r="E194" s="21">
        <v>0</v>
      </c>
      <c r="F194" s="21">
        <v>0</v>
      </c>
      <c r="G194" s="21">
        <v>0</v>
      </c>
      <c r="H194" s="21">
        <v>0</v>
      </c>
      <c r="I194" t="b">
        <v>0</v>
      </c>
    </row>
    <row r="195" spans="1:9">
      <c r="A195" s="1" t="s">
        <v>1496</v>
      </c>
      <c r="B195" s="1" t="s">
        <v>1598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t="b">
        <v>0</v>
      </c>
    </row>
    <row r="196" spans="1:9">
      <c r="A196" s="1" t="s">
        <v>1512</v>
      </c>
      <c r="B196" s="1" t="s">
        <v>1599</v>
      </c>
      <c r="C196" s="21">
        <v>0</v>
      </c>
      <c r="D196" s="21">
        <v>0</v>
      </c>
      <c r="E196" s="21">
        <v>0</v>
      </c>
      <c r="F196" s="21">
        <v>0</v>
      </c>
      <c r="G196" s="21">
        <v>0</v>
      </c>
      <c r="H196" s="21">
        <v>0</v>
      </c>
      <c r="I196" t="b">
        <v>0</v>
      </c>
    </row>
    <row r="197" spans="1:9">
      <c r="A197" s="1" t="s">
        <v>1512</v>
      </c>
      <c r="B197" s="1" t="s">
        <v>1600</v>
      </c>
      <c r="C197" s="21">
        <v>0</v>
      </c>
      <c r="D197" s="21">
        <v>0</v>
      </c>
      <c r="E197" s="21">
        <v>0</v>
      </c>
      <c r="F197" s="21">
        <v>0</v>
      </c>
      <c r="G197" s="21">
        <v>0</v>
      </c>
      <c r="H197" s="21">
        <v>0</v>
      </c>
      <c r="I197" t="b">
        <v>0</v>
      </c>
    </row>
    <row r="198" spans="1:9">
      <c r="A198" s="1" t="s">
        <v>1512</v>
      </c>
      <c r="B198" s="1" t="s">
        <v>1601</v>
      </c>
      <c r="C198" s="21">
        <v>0</v>
      </c>
      <c r="D198" s="21">
        <v>0</v>
      </c>
      <c r="E198" s="21">
        <v>0</v>
      </c>
      <c r="F198" s="21">
        <v>0</v>
      </c>
      <c r="G198" s="21">
        <v>0</v>
      </c>
      <c r="H198" s="21">
        <v>0</v>
      </c>
      <c r="I198" t="b">
        <v>0</v>
      </c>
    </row>
    <row r="199" spans="1:9">
      <c r="A199" s="1" t="s">
        <v>1512</v>
      </c>
      <c r="B199" s="1" t="s">
        <v>1602</v>
      </c>
      <c r="C199" s="21">
        <v>0.13096748423767912</v>
      </c>
      <c r="D199" s="21">
        <v>0</v>
      </c>
      <c r="E199" s="21">
        <v>0</v>
      </c>
      <c r="F199" s="21">
        <v>0</v>
      </c>
      <c r="G199" s="21">
        <v>0</v>
      </c>
      <c r="H199" s="21">
        <v>0</v>
      </c>
      <c r="I199" t="b">
        <v>0</v>
      </c>
    </row>
    <row r="200" spans="1:9">
      <c r="A200" s="1" t="s">
        <v>1466</v>
      </c>
      <c r="B200" s="1" t="s">
        <v>1603</v>
      </c>
      <c r="C200" s="21">
        <v>0</v>
      </c>
      <c r="D200" s="21">
        <v>0</v>
      </c>
      <c r="E200" s="21">
        <v>1.1875130675587069</v>
      </c>
      <c r="F200" s="21">
        <v>0</v>
      </c>
      <c r="G200" s="21">
        <v>0</v>
      </c>
      <c r="H200" s="21">
        <v>0</v>
      </c>
      <c r="I200" t="b">
        <v>0</v>
      </c>
    </row>
    <row r="201" spans="1:9">
      <c r="A201" s="1" t="s">
        <v>1466</v>
      </c>
      <c r="B201" s="20" t="s">
        <v>1604</v>
      </c>
      <c r="C201" s="21">
        <v>0.55043723998447325</v>
      </c>
      <c r="D201" s="21">
        <v>0</v>
      </c>
      <c r="E201" s="21">
        <v>0.4325687208702711</v>
      </c>
      <c r="F201" s="21">
        <v>0</v>
      </c>
      <c r="G201" s="21">
        <v>2.1836009024408987</v>
      </c>
      <c r="H201" s="21">
        <v>0</v>
      </c>
      <c r="I201" t="b">
        <v>0</v>
      </c>
    </row>
    <row r="202" spans="1:9">
      <c r="A202" s="1" t="s">
        <v>1466</v>
      </c>
      <c r="B202" s="20" t="s">
        <v>1605</v>
      </c>
      <c r="C202" s="21">
        <v>0</v>
      </c>
      <c r="D202" s="21">
        <v>0</v>
      </c>
      <c r="E202" s="21">
        <v>1.1948118024490726</v>
      </c>
      <c r="F202" s="21">
        <v>0</v>
      </c>
      <c r="G202" s="21">
        <v>0.39738016506878288</v>
      </c>
      <c r="H202" s="21">
        <v>0</v>
      </c>
      <c r="I202" t="b">
        <v>0</v>
      </c>
    </row>
    <row r="203" spans="1:9">
      <c r="A203" s="1" t="s">
        <v>1498</v>
      </c>
      <c r="B203" s="1" t="s">
        <v>1606</v>
      </c>
      <c r="C203" s="21">
        <v>0</v>
      </c>
      <c r="D203" s="21">
        <v>0.1316265312443653</v>
      </c>
      <c r="E203" s="21">
        <v>0</v>
      </c>
      <c r="F203" s="21">
        <v>0</v>
      </c>
      <c r="G203" s="21">
        <v>0</v>
      </c>
      <c r="H203" s="21">
        <v>0</v>
      </c>
      <c r="I203" t="b">
        <v>0</v>
      </c>
    </row>
    <row r="204" spans="1:9">
      <c r="A204" s="1" t="s">
        <v>1498</v>
      </c>
      <c r="B204" s="1" t="s">
        <v>1607</v>
      </c>
      <c r="C204" s="21">
        <v>0</v>
      </c>
      <c r="D204" s="21">
        <v>0</v>
      </c>
      <c r="E204" s="21">
        <v>0</v>
      </c>
      <c r="F204" s="21">
        <v>0</v>
      </c>
      <c r="G204" s="21">
        <v>0</v>
      </c>
      <c r="H204" s="21">
        <v>0</v>
      </c>
      <c r="I204" t="b">
        <v>0</v>
      </c>
    </row>
    <row r="205" spans="1:9">
      <c r="A205" s="1" t="s">
        <v>1543</v>
      </c>
      <c r="B205" s="1" t="s">
        <v>1608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t="b">
        <v>0</v>
      </c>
    </row>
    <row r="206" spans="1:9">
      <c r="A206" s="1" t="s">
        <v>1543</v>
      </c>
      <c r="B206" s="1" t="s">
        <v>1609</v>
      </c>
      <c r="C206" s="21">
        <v>0</v>
      </c>
      <c r="D206" s="21">
        <v>0</v>
      </c>
      <c r="E206" s="21">
        <v>8.0084428535615676E-2</v>
      </c>
      <c r="F206" s="21">
        <v>0</v>
      </c>
      <c r="G206" s="21">
        <v>7.2223370297603395E-2</v>
      </c>
      <c r="H206" s="21">
        <v>0</v>
      </c>
      <c r="I206" t="b">
        <v>0</v>
      </c>
    </row>
    <row r="207" spans="1:9">
      <c r="A207" s="1" t="s">
        <v>1543</v>
      </c>
      <c r="B207" s="1" t="s">
        <v>1610</v>
      </c>
      <c r="C207" s="21">
        <v>0</v>
      </c>
      <c r="D207" s="21">
        <v>0</v>
      </c>
      <c r="E207" s="21">
        <v>0.10592836726871546</v>
      </c>
      <c r="F207" s="21">
        <v>0</v>
      </c>
      <c r="G207" s="21">
        <v>9.4085953896916263E-2</v>
      </c>
      <c r="H207" s="21">
        <v>0</v>
      </c>
      <c r="I207" t="b">
        <v>0</v>
      </c>
    </row>
    <row r="208" spans="1:9">
      <c r="A208" s="1" t="s">
        <v>1543</v>
      </c>
      <c r="B208" s="1" t="s">
        <v>1611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t="b">
        <v>0</v>
      </c>
    </row>
    <row r="209" spans="1:9">
      <c r="A209" s="1" t="s">
        <v>1543</v>
      </c>
      <c r="B209" s="1" t="s">
        <v>1612</v>
      </c>
      <c r="C209" s="21">
        <v>0</v>
      </c>
      <c r="D209" s="21">
        <v>0</v>
      </c>
      <c r="E209" s="21">
        <v>8.3217180039276611E-2</v>
      </c>
      <c r="F209" s="21">
        <v>0</v>
      </c>
      <c r="G209" s="21">
        <v>0</v>
      </c>
      <c r="H209" s="21">
        <v>0</v>
      </c>
      <c r="I209" t="b">
        <v>0</v>
      </c>
    </row>
    <row r="210" spans="1:9">
      <c r="A210" s="1" t="s">
        <v>1543</v>
      </c>
      <c r="B210" s="1" t="s">
        <v>1613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0.20857056327561085</v>
      </c>
      <c r="I210" t="b">
        <v>0</v>
      </c>
    </row>
    <row r="211" spans="1:9">
      <c r="A211" s="1" t="s">
        <v>1543</v>
      </c>
      <c r="B211" s="1" t="s">
        <v>1614</v>
      </c>
      <c r="C211" s="21">
        <v>0</v>
      </c>
      <c r="D211" s="21">
        <v>0</v>
      </c>
      <c r="E211" s="21">
        <v>0.13807312182801898</v>
      </c>
      <c r="F211" s="21">
        <v>0</v>
      </c>
      <c r="G211" s="21">
        <v>0</v>
      </c>
      <c r="H211" s="21">
        <v>0</v>
      </c>
      <c r="I211" t="b">
        <v>0</v>
      </c>
    </row>
    <row r="212" spans="1:9">
      <c r="A212" s="1" t="s">
        <v>1543</v>
      </c>
      <c r="B212" s="1" t="s">
        <v>1615</v>
      </c>
      <c r="C212" s="21">
        <v>0</v>
      </c>
      <c r="D212" s="21">
        <v>0</v>
      </c>
      <c r="E212" s="21">
        <v>0</v>
      </c>
      <c r="F212" s="21">
        <v>0</v>
      </c>
      <c r="G212" s="21">
        <v>6.9426510331130176E-2</v>
      </c>
      <c r="H212" s="21">
        <v>0</v>
      </c>
      <c r="I212" t="b">
        <v>0</v>
      </c>
    </row>
    <row r="213" spans="1:9">
      <c r="A213" s="1" t="s">
        <v>1616</v>
      </c>
      <c r="B213" s="1" t="s">
        <v>1617</v>
      </c>
      <c r="C213" s="21">
        <v>0</v>
      </c>
      <c r="D213" s="21">
        <v>0</v>
      </c>
      <c r="E213" s="21">
        <v>0.52722038590596498</v>
      </c>
      <c r="F213" s="21">
        <v>0</v>
      </c>
      <c r="G213" s="21">
        <v>0.24702711820217907</v>
      </c>
      <c r="H213" s="21">
        <v>0</v>
      </c>
      <c r="I213" t="b">
        <v>0</v>
      </c>
    </row>
    <row r="214" spans="1:9">
      <c r="A214" s="1" t="s">
        <v>1616</v>
      </c>
      <c r="B214" s="1" t="s">
        <v>1618</v>
      </c>
      <c r="C214" s="21">
        <v>0</v>
      </c>
      <c r="D214" s="21">
        <v>0</v>
      </c>
      <c r="E214" s="21">
        <v>0</v>
      </c>
      <c r="F214" s="21">
        <v>0</v>
      </c>
      <c r="G214" s="21">
        <v>0</v>
      </c>
      <c r="H214" s="21">
        <v>0</v>
      </c>
      <c r="I214" t="b">
        <v>0</v>
      </c>
    </row>
    <row r="215" spans="1:9">
      <c r="A215" s="1" t="s">
        <v>1616</v>
      </c>
      <c r="B215" s="1" t="s">
        <v>1619</v>
      </c>
      <c r="C215" s="21">
        <v>0</v>
      </c>
      <c r="D215" s="21">
        <v>0</v>
      </c>
      <c r="E215" s="21">
        <v>0.48117751477244913</v>
      </c>
      <c r="F215" s="21">
        <v>0</v>
      </c>
      <c r="G215" s="21">
        <v>0</v>
      </c>
      <c r="H215" s="21">
        <v>0</v>
      </c>
      <c r="I215" t="b">
        <v>0</v>
      </c>
    </row>
    <row r="216" spans="1:9">
      <c r="A216" s="1" t="s">
        <v>1616</v>
      </c>
      <c r="B216" s="1" t="s">
        <v>1620</v>
      </c>
      <c r="C216" s="21">
        <v>0</v>
      </c>
      <c r="D216" s="21">
        <v>0</v>
      </c>
      <c r="E216" s="21">
        <v>0.30366501894181958</v>
      </c>
      <c r="F216" s="21">
        <v>0</v>
      </c>
      <c r="G216" s="21">
        <v>0.189899176510751</v>
      </c>
      <c r="H216" s="21">
        <v>0</v>
      </c>
      <c r="I216" t="b">
        <v>0</v>
      </c>
    </row>
    <row r="217" spans="1:9">
      <c r="A217" s="1" t="s">
        <v>1616</v>
      </c>
      <c r="B217" s="1" t="s">
        <v>1621</v>
      </c>
      <c r="C217" s="21">
        <v>0</v>
      </c>
      <c r="D217" s="21">
        <v>0</v>
      </c>
      <c r="E217" s="21">
        <v>0.19780727731086784</v>
      </c>
      <c r="F217" s="21">
        <v>0</v>
      </c>
      <c r="G217" s="21">
        <v>0</v>
      </c>
      <c r="H217" s="21">
        <v>0</v>
      </c>
      <c r="I217" t="b">
        <v>0</v>
      </c>
    </row>
    <row r="218" spans="1:9">
      <c r="A218" s="1" t="s">
        <v>1616</v>
      </c>
      <c r="B218" s="1" t="s">
        <v>1622</v>
      </c>
      <c r="C218" s="21">
        <v>0</v>
      </c>
      <c r="D218" s="21">
        <v>0</v>
      </c>
      <c r="E218" s="21">
        <v>0.22766678801967472</v>
      </c>
      <c r="F218" s="21">
        <v>0</v>
      </c>
      <c r="G218" s="21">
        <v>0</v>
      </c>
      <c r="H218" s="21">
        <v>0</v>
      </c>
      <c r="I218" t="b">
        <v>0</v>
      </c>
    </row>
    <row r="219" spans="1:9">
      <c r="A219" s="1" t="s">
        <v>1616</v>
      </c>
      <c r="B219" s="1" t="s">
        <v>1623</v>
      </c>
      <c r="C219" s="21">
        <v>0</v>
      </c>
      <c r="D219" s="21">
        <v>0</v>
      </c>
      <c r="E219" s="21">
        <v>0</v>
      </c>
      <c r="F219" s="21">
        <v>0</v>
      </c>
      <c r="G219" s="21">
        <v>0</v>
      </c>
      <c r="H219" s="21">
        <v>0</v>
      </c>
      <c r="I219" t="b">
        <v>0</v>
      </c>
    </row>
    <row r="220" spans="1:9">
      <c r="A220" s="1" t="s">
        <v>1616</v>
      </c>
      <c r="B220" s="1" t="s">
        <v>1624</v>
      </c>
      <c r="C220" s="21">
        <v>0</v>
      </c>
      <c r="D220" s="21">
        <v>0</v>
      </c>
      <c r="E220" s="21">
        <v>0.47998192361887798</v>
      </c>
      <c r="F220" s="21">
        <v>0</v>
      </c>
      <c r="G220" s="21">
        <v>0</v>
      </c>
      <c r="H220" s="21">
        <v>0</v>
      </c>
      <c r="I220" t="b">
        <v>0</v>
      </c>
    </row>
    <row r="221" spans="1:9">
      <c r="A221" s="1" t="s">
        <v>1616</v>
      </c>
      <c r="B221" s="1" t="s">
        <v>1625</v>
      </c>
      <c r="C221" s="21">
        <v>0</v>
      </c>
      <c r="D221" s="21">
        <v>0</v>
      </c>
      <c r="E221" s="21">
        <v>0.31759340364650213</v>
      </c>
      <c r="F221" s="21">
        <v>0</v>
      </c>
      <c r="G221" s="21">
        <v>0</v>
      </c>
      <c r="H221" s="21">
        <v>0</v>
      </c>
      <c r="I221" t="b">
        <v>0</v>
      </c>
    </row>
    <row r="222" spans="1:9">
      <c r="A222" s="1" t="s">
        <v>1616</v>
      </c>
      <c r="B222" s="1" t="s">
        <v>1626</v>
      </c>
      <c r="C222" s="21">
        <v>0</v>
      </c>
      <c r="D222" s="21">
        <v>0</v>
      </c>
      <c r="E222" s="21">
        <v>9.9027233521520347E-2</v>
      </c>
      <c r="F222" s="21">
        <v>0</v>
      </c>
      <c r="G222" s="21">
        <v>0</v>
      </c>
      <c r="H222" s="21">
        <v>0</v>
      </c>
      <c r="I222" t="b">
        <v>0</v>
      </c>
    </row>
    <row r="223" spans="1:9">
      <c r="A223" s="1" t="s">
        <v>1616</v>
      </c>
      <c r="B223" s="1" t="s">
        <v>1627</v>
      </c>
      <c r="C223" s="21">
        <v>0</v>
      </c>
      <c r="D223" s="21">
        <v>0</v>
      </c>
      <c r="E223" s="21">
        <v>0.25770286282289073</v>
      </c>
      <c r="F223" s="21">
        <v>0</v>
      </c>
      <c r="G223" s="21">
        <v>0</v>
      </c>
      <c r="H223" s="21">
        <v>0</v>
      </c>
      <c r="I223" t="b">
        <v>0</v>
      </c>
    </row>
    <row r="224" spans="1:9">
      <c r="A224" s="1" t="s">
        <v>1616</v>
      </c>
      <c r="B224" s="1" t="s">
        <v>1628</v>
      </c>
      <c r="C224" s="21">
        <v>0</v>
      </c>
      <c r="D224" s="21">
        <v>0</v>
      </c>
      <c r="E224" s="21">
        <v>0</v>
      </c>
      <c r="F224" s="21">
        <v>0</v>
      </c>
      <c r="G224" s="21">
        <v>0</v>
      </c>
      <c r="H224" s="21">
        <v>0</v>
      </c>
      <c r="I224" t="b">
        <v>0</v>
      </c>
    </row>
    <row r="225" spans="1:9">
      <c r="A225" s="1" t="s">
        <v>1616</v>
      </c>
      <c r="B225" s="1" t="s">
        <v>1629</v>
      </c>
      <c r="C225" s="21">
        <v>0</v>
      </c>
      <c r="D225" s="21">
        <v>0</v>
      </c>
      <c r="E225" s="21">
        <v>0</v>
      </c>
      <c r="F225" s="21">
        <v>0</v>
      </c>
      <c r="G225" s="21">
        <v>0</v>
      </c>
      <c r="H225" s="21">
        <v>0</v>
      </c>
      <c r="I225" t="b">
        <v>0</v>
      </c>
    </row>
    <row r="226" spans="1:9">
      <c r="A226" s="1" t="s">
        <v>1616</v>
      </c>
      <c r="B226" s="1" t="s">
        <v>1630</v>
      </c>
      <c r="C226" s="21">
        <v>0</v>
      </c>
      <c r="D226" s="21">
        <v>0</v>
      </c>
      <c r="E226" s="21">
        <v>0</v>
      </c>
      <c r="F226" s="21">
        <v>0</v>
      </c>
      <c r="G226" s="21">
        <v>0</v>
      </c>
      <c r="H226" s="21">
        <v>0</v>
      </c>
      <c r="I226" t="b">
        <v>0</v>
      </c>
    </row>
    <row r="227" spans="1:9">
      <c r="A227" s="1" t="s">
        <v>1616</v>
      </c>
      <c r="B227" s="1" t="s">
        <v>1631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1.5328156752072183E-2</v>
      </c>
      <c r="I227" t="b">
        <v>0</v>
      </c>
    </row>
    <row r="228" spans="1:9">
      <c r="A228" s="1" t="s">
        <v>1616</v>
      </c>
      <c r="B228" s="1" t="s">
        <v>1632</v>
      </c>
      <c r="C228" s="21">
        <v>0</v>
      </c>
      <c r="D228" s="21">
        <v>0</v>
      </c>
      <c r="E228" s="21">
        <v>0.11855017767476965</v>
      </c>
      <c r="F228" s="21">
        <v>0</v>
      </c>
      <c r="G228" s="21">
        <v>0</v>
      </c>
      <c r="H228" s="21">
        <v>2.2312745012593196E-2</v>
      </c>
      <c r="I228" t="b">
        <v>0</v>
      </c>
    </row>
    <row r="229" spans="1:9">
      <c r="A229" s="1" t="s">
        <v>1633</v>
      </c>
      <c r="B229" s="1" t="s">
        <v>1634</v>
      </c>
      <c r="C229" s="21">
        <v>0.26288843532021577</v>
      </c>
      <c r="D229" s="21">
        <v>0</v>
      </c>
      <c r="E229" s="21">
        <v>0</v>
      </c>
      <c r="F229" s="21">
        <v>0</v>
      </c>
      <c r="G229" s="21">
        <v>0</v>
      </c>
      <c r="H229" s="21">
        <v>0.33174470320501459</v>
      </c>
      <c r="I229" t="b">
        <v>0</v>
      </c>
    </row>
    <row r="230" spans="1:9">
      <c r="A230" s="1" t="s">
        <v>1635</v>
      </c>
      <c r="B230" s="1" t="s">
        <v>1636</v>
      </c>
      <c r="C230" s="21">
        <v>0</v>
      </c>
      <c r="D230" s="21">
        <v>0</v>
      </c>
      <c r="E230" s="21">
        <v>0</v>
      </c>
      <c r="F230" s="21">
        <v>0</v>
      </c>
      <c r="G230" s="21">
        <v>0</v>
      </c>
      <c r="H230" s="21">
        <v>0</v>
      </c>
      <c r="I230" t="b">
        <v>0</v>
      </c>
    </row>
    <row r="231" spans="1:9">
      <c r="A231" s="1" t="s">
        <v>1637</v>
      </c>
      <c r="B231" s="1" t="s">
        <v>1638</v>
      </c>
      <c r="C231" s="21">
        <v>0</v>
      </c>
      <c r="D231" s="21">
        <v>0</v>
      </c>
      <c r="E231" s="21">
        <v>0</v>
      </c>
      <c r="F231" s="21">
        <v>0</v>
      </c>
      <c r="G231" s="21">
        <v>6.7390119743500329E-2</v>
      </c>
      <c r="H231" s="21">
        <v>0</v>
      </c>
      <c r="I231" t="b">
        <v>0</v>
      </c>
    </row>
    <row r="232" spans="1:9">
      <c r="A232" s="1" t="s">
        <v>1639</v>
      </c>
      <c r="B232" s="1" t="s">
        <v>1640</v>
      </c>
      <c r="C232" s="21">
        <v>0</v>
      </c>
      <c r="D232" s="21">
        <v>4.2044911130307048</v>
      </c>
      <c r="E232" s="21">
        <v>0</v>
      </c>
      <c r="F232" s="21">
        <v>0</v>
      </c>
      <c r="G232" s="21">
        <v>21.80040727980462</v>
      </c>
      <c r="H232" s="21">
        <v>0</v>
      </c>
      <c r="I232" t="b">
        <v>0</v>
      </c>
    </row>
    <row r="233" spans="1:9">
      <c r="A233" s="1" t="s">
        <v>1641</v>
      </c>
      <c r="B233" s="1" t="s">
        <v>1642</v>
      </c>
      <c r="C233" s="21">
        <v>0.28620895256609818</v>
      </c>
      <c r="D233" s="21">
        <v>0</v>
      </c>
      <c r="E233" s="21">
        <v>0.84223261844323194</v>
      </c>
      <c r="F233" s="21">
        <v>0</v>
      </c>
      <c r="G233" s="21">
        <v>0</v>
      </c>
      <c r="H233" s="21">
        <v>0</v>
      </c>
      <c r="I233" t="b">
        <v>0</v>
      </c>
    </row>
    <row r="234" spans="1:9">
      <c r="A234" s="1" t="s">
        <v>1643</v>
      </c>
      <c r="B234" s="20" t="s">
        <v>1644</v>
      </c>
      <c r="C234" s="21">
        <v>0</v>
      </c>
      <c r="D234" s="21">
        <v>0</v>
      </c>
      <c r="E234" s="21">
        <v>0</v>
      </c>
      <c r="F234" s="21">
        <v>0</v>
      </c>
      <c r="G234" s="21">
        <v>0</v>
      </c>
      <c r="H234" s="21">
        <v>0</v>
      </c>
      <c r="I234" t="b">
        <v>0</v>
      </c>
    </row>
    <row r="235" spans="1:9">
      <c r="A235" s="1" t="s">
        <v>1645</v>
      </c>
      <c r="B235" s="1"/>
      <c r="C235" s="21">
        <v>0</v>
      </c>
      <c r="D235" s="21">
        <v>0</v>
      </c>
      <c r="E235" s="21">
        <v>1.27168091483075</v>
      </c>
      <c r="F235" s="21">
        <v>0</v>
      </c>
      <c r="G235" s="21">
        <v>8.6970741301938992E-2</v>
      </c>
      <c r="H235" s="21">
        <v>0</v>
      </c>
      <c r="I235" t="b">
        <v>0</v>
      </c>
    </row>
  </sheetData>
  <conditionalFormatting sqref="C24:C31">
    <cfRule type="colorScale" priority="2">
      <colorScale>
        <cfvo type="min"/>
        <cfvo type="max"/>
        <color rgb="FFFCFCFF"/>
        <color rgb="FF63BE7B"/>
      </colorScale>
    </cfRule>
  </conditionalFormatting>
  <conditionalFormatting sqref="D24:D31">
    <cfRule type="colorScale" priority="1">
      <colorScale>
        <cfvo type="min"/>
        <cfvo type="max"/>
        <color rgb="FFFCFCFF"/>
        <color rgb="FF63BE7B"/>
      </colorScale>
    </cfRule>
  </conditionalFormatting>
  <conditionalFormatting sqref="C6:H12">
    <cfRule type="colorScale" priority="7">
      <colorScale>
        <cfvo type="min"/>
        <cfvo type="max"/>
        <color rgb="FFFCFCFF"/>
        <color rgb="FF63BE7B"/>
      </colorScale>
    </cfRule>
  </conditionalFormatting>
  <conditionalFormatting sqref="C15:H21">
    <cfRule type="colorScale" priority="8">
      <colorScale>
        <cfvo type="min"/>
        <cfvo type="max"/>
        <color rgb="FFFCFCFF"/>
        <color rgb="FF63BE7B"/>
      </colorScale>
    </cfRule>
  </conditionalFormatting>
  <conditionalFormatting sqref="C35:H235">
    <cfRule type="colorScale" priority="9">
      <colorScale>
        <cfvo type="min"/>
        <cfvo type="max"/>
        <color rgb="FFFCFCFF"/>
        <color rgb="FFF8696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="80" zoomScaleNormal="80" zoomScalePageLayoutView="80" workbookViewId="0">
      <pane ySplit="34" topLeftCell="A35" activePane="bottomLeft" state="frozenSplit"/>
      <selection pane="bottomLeft" activeCell="A3" sqref="A3"/>
    </sheetView>
  </sheetViews>
  <sheetFormatPr baseColWidth="10" defaultRowHeight="15" x14ac:dyDescent="0"/>
  <cols>
    <col min="1" max="1" width="42.33203125" customWidth="1"/>
    <col min="2" max="2" width="43.33203125" customWidth="1"/>
    <col min="3" max="3" width="18.5" customWidth="1"/>
    <col min="4" max="4" width="17.83203125" customWidth="1"/>
    <col min="5" max="8" width="17.1640625" customWidth="1"/>
    <col min="9" max="9" width="52.1640625" style="1" customWidth="1"/>
  </cols>
  <sheetData>
    <row r="1" spans="1:9" ht="25">
      <c r="A1" s="18" t="s">
        <v>1864</v>
      </c>
    </row>
    <row r="2" spans="1:9">
      <c r="A2" t="s">
        <v>1646</v>
      </c>
      <c r="I2" s="6"/>
    </row>
    <row r="3" spans="1:9">
      <c r="A3" t="s">
        <v>1651</v>
      </c>
      <c r="I3" s="6"/>
    </row>
    <row r="4" spans="1:9">
      <c r="I4" s="6"/>
    </row>
    <row r="5" spans="1:9" ht="45">
      <c r="B5" t="s">
        <v>1860</v>
      </c>
      <c r="C5" s="14" t="s">
        <v>1647</v>
      </c>
      <c r="D5" s="14" t="s">
        <v>1647</v>
      </c>
      <c r="E5" s="14" t="s">
        <v>1647</v>
      </c>
      <c r="F5" s="14" t="s">
        <v>1647</v>
      </c>
      <c r="G5" s="14" t="s">
        <v>1647</v>
      </c>
      <c r="H5" s="14" t="s">
        <v>1647</v>
      </c>
      <c r="I5" s="6"/>
    </row>
    <row r="6" spans="1:9">
      <c r="B6" s="12" t="s">
        <v>1253</v>
      </c>
      <c r="C6" s="3">
        <f>SUMIF($I$35:$I$235,$B6,C$35:C$235)</f>
        <v>514.08073547652941</v>
      </c>
      <c r="D6" s="3">
        <f>SUMIF($I$35:$I$235,$B6,D$35:D$235)</f>
        <v>270.56957618349026</v>
      </c>
      <c r="E6" s="3">
        <f>SUMIF($I$35:$I$235,$B6,E$35:E$235)</f>
        <v>174.2277413905361</v>
      </c>
      <c r="F6" s="3">
        <f>SUMIF($I$35:$I$235,$B6,F$35:F$235)</f>
        <v>0</v>
      </c>
      <c r="G6" s="3">
        <f>SUMIF($I$35:$I$235,$B6,G$35:G$235)</f>
        <v>0.15622201760380017</v>
      </c>
      <c r="H6" s="3">
        <f>SUMIF($I$35:$I$235,$B6,H$35:H$235)</f>
        <v>0.1677702948479865</v>
      </c>
      <c r="I6" s="6"/>
    </row>
    <row r="7" spans="1:9">
      <c r="B7" s="11" t="s">
        <v>1231</v>
      </c>
      <c r="C7" s="3">
        <f>SUMIF($I$35:$I$235,$B7,C$35:C$235)</f>
        <v>19.438554228740333</v>
      </c>
      <c r="D7" s="3">
        <f>SUMIF($I$35:$I$235,$B7,D$35:D$235)</f>
        <v>0</v>
      </c>
      <c r="E7" s="3">
        <f>SUMIF($I$35:$I$235,$B7,E$35:E$235)</f>
        <v>34.340405743275376</v>
      </c>
      <c r="F7" s="3">
        <f>SUMIF($I$35:$I$235,$B7,F$35:F$235)</f>
        <v>0.34389814467855828</v>
      </c>
      <c r="G7" s="3">
        <f>SUMIF($I$35:$I$235,$B7,G$35:G$235)</f>
        <v>1.0918534556646531</v>
      </c>
      <c r="H7" s="3">
        <f>SUMIF($I$35:$I$235,$B7,H$35:H$235)</f>
        <v>0</v>
      </c>
      <c r="I7" s="6"/>
    </row>
    <row r="8" spans="1:9">
      <c r="B8" s="11" t="s">
        <v>929</v>
      </c>
      <c r="C8" s="3">
        <f>SUMIF($I$35:$I$235,$B8,C$35:C$235)</f>
        <v>933.3833756884469</v>
      </c>
      <c r="D8" s="3">
        <f>SUMIF($I$35:$I$235,$B8,D$35:D$235)</f>
        <v>3.7043788180189079</v>
      </c>
      <c r="E8" s="3">
        <f>SUMIF($I$35:$I$235,$B8,E$35:E$235)</f>
        <v>479.54860165319445</v>
      </c>
      <c r="F8" s="3">
        <f>SUMIF($I$35:$I$235,$B8,F$35:F$235)</f>
        <v>1.3023217448332476</v>
      </c>
      <c r="G8" s="3">
        <f>SUMIF($I$35:$I$235,$B8,G$35:G$235)</f>
        <v>71.546265006250522</v>
      </c>
      <c r="H8" s="3">
        <f>SUMIF($I$35:$I$235,$B8,H$35:H$235)</f>
        <v>46.909334758568527</v>
      </c>
      <c r="I8" s="6"/>
    </row>
    <row r="9" spans="1:9">
      <c r="B9" s="11" t="s">
        <v>885</v>
      </c>
      <c r="C9" s="3">
        <f>SUMIF($I$35:$I$235,$B9,C$35:C$235)</f>
        <v>272.7836199889673</v>
      </c>
      <c r="D9" s="3">
        <f>SUMIF($I$35:$I$235,$B9,D$35:D$235)</f>
        <v>80.277713065570907</v>
      </c>
      <c r="E9" s="3">
        <f>SUMIF($I$35:$I$235,$B9,E$35:E$235)</f>
        <v>327.08406321763312</v>
      </c>
      <c r="F9" s="3">
        <f>SUMIF($I$35:$I$235,$B9,F$35:F$235)</f>
        <v>13.15328173333414</v>
      </c>
      <c r="G9" s="3">
        <f>SUMIF($I$35:$I$235,$B9,G$35:G$235)</f>
        <v>8.5720975733001659</v>
      </c>
      <c r="H9" s="3">
        <f>SUMIF($I$35:$I$235,$B9,H$35:H$235)</f>
        <v>16.35982145049816</v>
      </c>
      <c r="I9" s="6"/>
    </row>
    <row r="10" spans="1:9">
      <c r="B10" s="11" t="s">
        <v>850</v>
      </c>
      <c r="C10" s="3">
        <f>SUMIF($I$35:$I$235,$B10,C$35:C$235)</f>
        <v>266.46113857400752</v>
      </c>
      <c r="D10" s="3">
        <f>SUMIF($I$35:$I$235,$B10,D$35:D$235)</f>
        <v>0</v>
      </c>
      <c r="E10" s="3">
        <f>SUMIF($I$35:$I$235,$B10,E$35:E$235)</f>
        <v>262.54665277417337</v>
      </c>
      <c r="F10" s="3">
        <f>SUMIF($I$35:$I$235,$B10,F$35:F$235)</f>
        <v>1.0580421437923588</v>
      </c>
      <c r="G10" s="3">
        <f>SUMIF($I$35:$I$235,$B10,G$35:G$235)</f>
        <v>16.620196067860203</v>
      </c>
      <c r="H10" s="3">
        <f>SUMIF($I$35:$I$235,$B10,H$35:H$235)</f>
        <v>8.8669623649807185</v>
      </c>
      <c r="I10" s="6"/>
    </row>
    <row r="11" spans="1:9">
      <c r="B11" s="11" t="s">
        <v>718</v>
      </c>
      <c r="C11" s="3">
        <f>SUMIF($I$35:$I$235,$B11,C$35:C$235)</f>
        <v>2669.7926033839149</v>
      </c>
      <c r="D11" s="3">
        <f>SUMIF($I$35:$I$235,$B11,D$35:D$235)</f>
        <v>15.370486825636284</v>
      </c>
      <c r="E11" s="3">
        <f>SUMIF($I$35:$I$235,$B11,E$35:E$235)</f>
        <v>2994.1320825904713</v>
      </c>
      <c r="F11" s="3">
        <f>SUMIF($I$35:$I$235,$B11,F$35:F$235)</f>
        <v>0.66159247917235264</v>
      </c>
      <c r="G11" s="3">
        <f>SUMIF($I$35:$I$235,$B11,G$35:G$235)</f>
        <v>24.818904744260589</v>
      </c>
      <c r="H11" s="3">
        <f>SUMIF($I$35:$I$235,$B11,H$35:H$235)</f>
        <v>16.426106453835601</v>
      </c>
      <c r="I11" s="6"/>
    </row>
    <row r="12" spans="1:9">
      <c r="B12" s="11" t="s">
        <v>625</v>
      </c>
      <c r="C12" s="3">
        <f>SUMIF($I$35:$I$235,$B12,C$35:C$235)</f>
        <v>6855.5554886123064</v>
      </c>
      <c r="D12" s="3">
        <f>SUMIF($I$35:$I$235,$B12,D$35:D$235)</f>
        <v>960.86724342211812</v>
      </c>
      <c r="E12" s="3">
        <f>SUMIF($I$35:$I$235,$B12,E$35:E$235)</f>
        <v>6587.9201774144958</v>
      </c>
      <c r="F12" s="3">
        <f>SUMIF($I$35:$I$235,$B12,F$35:F$235)</f>
        <v>154.15463729769868</v>
      </c>
      <c r="G12" s="3">
        <f>SUMIF($I$35:$I$235,$B12,G$35:G$235)</f>
        <v>397.27075161767999</v>
      </c>
      <c r="H12" s="3">
        <f>SUMIF($I$35:$I$235,$B12,H$35:H$235)</f>
        <v>287.12136855107627</v>
      </c>
      <c r="I12" s="6"/>
    </row>
    <row r="13" spans="1:9">
      <c r="B13" s="8"/>
      <c r="C13" s="7"/>
      <c r="D13" s="7"/>
      <c r="E13" s="7"/>
      <c r="F13" s="7"/>
      <c r="G13" s="7"/>
      <c r="H13" s="7"/>
      <c r="I13" s="6"/>
    </row>
    <row r="14" spans="1:9" ht="30">
      <c r="B14" t="s">
        <v>1860</v>
      </c>
      <c r="C14" s="14" t="s">
        <v>1648</v>
      </c>
      <c r="D14" s="14" t="s">
        <v>1648</v>
      </c>
      <c r="E14" s="14" t="s">
        <v>1648</v>
      </c>
      <c r="F14" s="14" t="s">
        <v>1648</v>
      </c>
      <c r="G14" s="14" t="s">
        <v>1648</v>
      </c>
      <c r="H14" s="14" t="s">
        <v>1648</v>
      </c>
      <c r="I14" s="6"/>
    </row>
    <row r="15" spans="1:9">
      <c r="B15" s="12" t="s">
        <v>1253</v>
      </c>
      <c r="C15" s="15">
        <f>AVERAGEIF($I$35:$I$235,$B6,C$35:C$235)</f>
        <v>32.130045967283088</v>
      </c>
      <c r="D15" s="15">
        <f>AVERAGEIF($I$35:$I$235,$B6,D$35:D$235)</f>
        <v>16.910598511468141</v>
      </c>
      <c r="E15" s="15">
        <f>AVERAGEIF($I$35:$I$235,$B6,E$35:E$235)</f>
        <v>10.889233836908506</v>
      </c>
      <c r="F15" s="15">
        <f>AVERAGEIF($I$35:$I$235,$B6,F$35:F$235)</f>
        <v>0</v>
      </c>
      <c r="G15" s="15">
        <f>AVERAGEIF($I$35:$I$235,$B6,G$35:G$235)</f>
        <v>9.7638761002375105E-3</v>
      </c>
      <c r="H15" s="15">
        <f>AVERAGEIF($I$35:$I$235,$B6,H$35:H$235)</f>
        <v>1.0485643427999156E-2</v>
      </c>
      <c r="I15" s="6"/>
    </row>
    <row r="16" spans="1:9">
      <c r="B16" s="11" t="s">
        <v>1231</v>
      </c>
      <c r="C16" s="15">
        <f>AVERAGEIF($I$35:$I$235,$B7,C$35:C$235)</f>
        <v>3.8877108457480665</v>
      </c>
      <c r="D16" s="15">
        <f>AVERAGEIF($I$35:$I$235,$B7,D$35:D$235)</f>
        <v>0</v>
      </c>
      <c r="E16" s="15">
        <f>AVERAGEIF($I$35:$I$235,$B7,E$35:E$235)</f>
        <v>6.868081148655075</v>
      </c>
      <c r="F16" s="15">
        <f>AVERAGEIF($I$35:$I$235,$B7,F$35:F$235)</f>
        <v>6.8779628935711656E-2</v>
      </c>
      <c r="G16" s="15">
        <f>AVERAGEIF($I$35:$I$235,$B7,G$35:G$235)</f>
        <v>0.21837069113293062</v>
      </c>
      <c r="H16" s="15">
        <f>AVERAGEIF($I$35:$I$235,$B7,H$35:H$235)</f>
        <v>0</v>
      </c>
      <c r="I16" s="6"/>
    </row>
    <row r="17" spans="2:9">
      <c r="B17" s="11" t="s">
        <v>929</v>
      </c>
      <c r="C17" s="15">
        <f>AVERAGEIF($I$35:$I$235,$B8,C$35:C$235)</f>
        <v>84.853034153495173</v>
      </c>
      <c r="D17" s="15">
        <f>AVERAGEIF($I$35:$I$235,$B8,D$35:D$235)</f>
        <v>0.33676171072899164</v>
      </c>
      <c r="E17" s="15">
        <f>AVERAGEIF($I$35:$I$235,$B8,E$35:E$235)</f>
        <v>43.595327423017679</v>
      </c>
      <c r="F17" s="15">
        <f>AVERAGEIF($I$35:$I$235,$B8,F$35:F$235)</f>
        <v>0.1183928858939316</v>
      </c>
      <c r="G17" s="15">
        <f>AVERAGEIF($I$35:$I$235,$B8,G$35:G$235)</f>
        <v>6.504205909659138</v>
      </c>
      <c r="H17" s="15">
        <f>AVERAGEIF($I$35:$I$235,$B8,H$35:H$235)</f>
        <v>4.2644849780516845</v>
      </c>
      <c r="I17" s="6"/>
    </row>
    <row r="18" spans="2:9">
      <c r="B18" s="11" t="s">
        <v>885</v>
      </c>
      <c r="C18" s="15">
        <f>AVERAGEIF($I$35:$I$235,$B9,C$35:C$235)</f>
        <v>20.983355383766714</v>
      </c>
      <c r="D18" s="15">
        <f>AVERAGEIF($I$35:$I$235,$B9,D$35:D$235)</f>
        <v>6.175208697351608</v>
      </c>
      <c r="E18" s="15">
        <f>AVERAGEIF($I$35:$I$235,$B9,E$35:E$235)</f>
        <v>25.160312555202548</v>
      </c>
      <c r="F18" s="15">
        <f>AVERAGEIF($I$35:$I$235,$B9,F$35:F$235)</f>
        <v>1.0117909025641647</v>
      </c>
      <c r="G18" s="15">
        <f>AVERAGEIF($I$35:$I$235,$B9,G$35:G$235)</f>
        <v>0.65939212102308964</v>
      </c>
      <c r="H18" s="15">
        <f>AVERAGEIF($I$35:$I$235,$B9,H$35:H$235)</f>
        <v>1.2584478038844737</v>
      </c>
      <c r="I18" s="6"/>
    </row>
    <row r="19" spans="2:9">
      <c r="B19" s="11" t="s">
        <v>850</v>
      </c>
      <c r="C19" s="15">
        <f>AVERAGEIF($I$35:$I$235,$B10,C$35:C$235)</f>
        <v>53.292227714801506</v>
      </c>
      <c r="D19" s="15">
        <f>AVERAGEIF($I$35:$I$235,$B10,D$35:D$235)</f>
        <v>0</v>
      </c>
      <c r="E19" s="15">
        <f>AVERAGEIF($I$35:$I$235,$B10,E$35:E$235)</f>
        <v>52.509330554834676</v>
      </c>
      <c r="F19" s="15">
        <f>AVERAGEIF($I$35:$I$235,$B10,F$35:F$235)</f>
        <v>0.21160842875847177</v>
      </c>
      <c r="G19" s="15">
        <f>AVERAGEIF($I$35:$I$235,$B10,G$35:G$235)</f>
        <v>3.3240392135720405</v>
      </c>
      <c r="H19" s="15">
        <f>AVERAGEIF($I$35:$I$235,$B10,H$35:H$235)</f>
        <v>1.7733924729961437</v>
      </c>
      <c r="I19" s="6"/>
    </row>
    <row r="20" spans="2:9">
      <c r="B20" s="11" t="s">
        <v>718</v>
      </c>
      <c r="C20" s="15">
        <f>AVERAGEIF($I$35:$I$235,$B11,C$35:C$235)</f>
        <v>92.061813909790175</v>
      </c>
      <c r="D20" s="15">
        <f>AVERAGEIF($I$35:$I$235,$B11,D$35:D$235)</f>
        <v>0.53001678709090638</v>
      </c>
      <c r="E20" s="15">
        <f>AVERAGEIF($I$35:$I$235,$B11,E$35:E$235)</f>
        <v>103.24593388243005</v>
      </c>
      <c r="F20" s="15">
        <f>AVERAGEIF($I$35:$I$235,$B11,F$35:F$235)</f>
        <v>2.2813533764563885E-2</v>
      </c>
      <c r="G20" s="15">
        <f>AVERAGEIF($I$35:$I$235,$B11,G$35:G$235)</f>
        <v>0.85582430152622724</v>
      </c>
      <c r="H20" s="15">
        <f>AVERAGEIF($I$35:$I$235,$B11,H$35:H$235)</f>
        <v>0.56641746392536552</v>
      </c>
      <c r="I20" s="6"/>
    </row>
    <row r="21" spans="2:9">
      <c r="B21" s="11" t="s">
        <v>625</v>
      </c>
      <c r="C21" s="15">
        <f>AVERAGEIF($I$35:$I$235,$B12,C$35:C$235)</f>
        <v>75.335774600135238</v>
      </c>
      <c r="D21" s="15">
        <f>AVERAGEIF($I$35:$I$235,$B12,D$35:D$235)</f>
        <v>10.558980696946353</v>
      </c>
      <c r="E21" s="15">
        <f>AVERAGEIF($I$35:$I$235,$B12,E$35:E$235)</f>
        <v>72.394727224335114</v>
      </c>
      <c r="F21" s="15">
        <f>AVERAGEIF($I$35:$I$235,$B12,F$35:F$235)</f>
        <v>1.6940070032714141</v>
      </c>
      <c r="G21" s="15">
        <f>AVERAGEIF($I$35:$I$235,$B12,G$35:G$235)</f>
        <v>4.3656126551393406</v>
      </c>
      <c r="H21" s="15">
        <f>AVERAGEIF($I$35:$I$235,$B12,H$35:H$235)</f>
        <v>3.1551798741876516</v>
      </c>
      <c r="I21" s="6"/>
    </row>
    <row r="22" spans="2:9">
      <c r="C22" s="7"/>
      <c r="D22" s="7"/>
      <c r="E22" s="7"/>
      <c r="F22" s="7"/>
      <c r="G22" s="7"/>
      <c r="H22" s="7"/>
      <c r="I22" s="6"/>
    </row>
    <row r="23" spans="2:9" ht="30">
      <c r="B23" t="s">
        <v>1860</v>
      </c>
      <c r="C23" s="14" t="s">
        <v>1650</v>
      </c>
      <c r="D23" s="14" t="s">
        <v>1649</v>
      </c>
      <c r="E23" s="13"/>
      <c r="F23" s="13"/>
      <c r="G23" s="13"/>
      <c r="H23" s="13"/>
      <c r="I23" s="6"/>
    </row>
    <row r="24" spans="2:9">
      <c r="B24" s="12" t="s">
        <v>1253</v>
      </c>
      <c r="C24" s="10">
        <f>COUNTIF(I$35:I$235,B24)</f>
        <v>16</v>
      </c>
      <c r="D24" s="3">
        <f>C24/SUM(C$24:C$30)</f>
        <v>9.4117647058823528E-2</v>
      </c>
      <c r="G24" s="7"/>
      <c r="H24" s="7"/>
      <c r="I24" s="6"/>
    </row>
    <row r="25" spans="2:9">
      <c r="B25" s="11" t="s">
        <v>1231</v>
      </c>
      <c r="C25" s="10">
        <f>COUNTIF(I$35:I$235,B25)</f>
        <v>5</v>
      </c>
      <c r="D25" s="3">
        <f>C25/SUM(C$24:C$30)</f>
        <v>2.9411764705882353E-2</v>
      </c>
      <c r="E25" s="7"/>
      <c r="F25" s="7"/>
      <c r="G25" s="7"/>
      <c r="H25" s="7"/>
      <c r="I25" s="6"/>
    </row>
    <row r="26" spans="2:9">
      <c r="B26" s="11" t="s">
        <v>929</v>
      </c>
      <c r="C26" s="10">
        <f>COUNTIF(I$35:I$235,B26)</f>
        <v>11</v>
      </c>
      <c r="D26" s="3">
        <f>C26/SUM(C$24:C$30)</f>
        <v>6.4705882352941183E-2</v>
      </c>
      <c r="E26" s="7"/>
      <c r="F26" s="7"/>
      <c r="G26" s="7"/>
      <c r="H26" s="7"/>
      <c r="I26" s="6"/>
    </row>
    <row r="27" spans="2:9">
      <c r="B27" s="11" t="s">
        <v>885</v>
      </c>
      <c r="C27" s="10">
        <f>COUNTIF(I$35:I$235,B27)</f>
        <v>13</v>
      </c>
      <c r="D27" s="3">
        <f>C27/SUM(C$24:C$30)</f>
        <v>7.6470588235294124E-2</v>
      </c>
      <c r="E27" s="7"/>
      <c r="F27" s="7"/>
      <c r="G27" s="7"/>
      <c r="H27" s="7"/>
      <c r="I27" s="6"/>
    </row>
    <row r="28" spans="2:9">
      <c r="B28" s="11" t="s">
        <v>850</v>
      </c>
      <c r="C28" s="10">
        <f>COUNTIF(I$35:I$235,B28)</f>
        <v>5</v>
      </c>
      <c r="D28" s="3">
        <f>C28/SUM(C$24:C$30)</f>
        <v>2.9411764705882353E-2</v>
      </c>
      <c r="E28" s="7"/>
      <c r="F28" s="7"/>
      <c r="G28" s="7"/>
      <c r="H28" s="7"/>
      <c r="I28" s="6"/>
    </row>
    <row r="29" spans="2:9">
      <c r="B29" s="11" t="s">
        <v>718</v>
      </c>
      <c r="C29" s="10">
        <f>COUNTIF(I$35:I$235,B29)</f>
        <v>29</v>
      </c>
      <c r="D29" s="3">
        <f>C29/SUM(C$24:C$30)</f>
        <v>0.17058823529411765</v>
      </c>
      <c r="E29" s="7"/>
      <c r="F29" s="7"/>
      <c r="G29" s="7"/>
      <c r="H29" s="7"/>
      <c r="I29" s="6"/>
    </row>
    <row r="30" spans="2:9">
      <c r="B30" s="11" t="s">
        <v>625</v>
      </c>
      <c r="C30" s="10">
        <f>COUNTIF(I$35:I$235,B30)</f>
        <v>91</v>
      </c>
      <c r="D30" s="3">
        <f>C30/SUM(C$24:C$30)</f>
        <v>0.53529411764705881</v>
      </c>
      <c r="E30" s="7"/>
      <c r="F30" s="7"/>
      <c r="G30" s="7"/>
      <c r="H30" s="7"/>
      <c r="I30" s="6"/>
    </row>
    <row r="31" spans="2:9">
      <c r="C31" s="8"/>
      <c r="D31" s="9"/>
      <c r="E31" s="7"/>
      <c r="F31" s="7"/>
      <c r="G31" s="7"/>
      <c r="H31" s="7"/>
      <c r="I31" s="6"/>
    </row>
    <row r="32" spans="2:9">
      <c r="B32" s="8"/>
      <c r="C32" s="7"/>
      <c r="D32" s="7"/>
      <c r="E32" s="7"/>
      <c r="F32" s="7"/>
      <c r="G32" s="7"/>
      <c r="H32" s="7"/>
      <c r="I32" s="6"/>
    </row>
    <row r="33" spans="1:9" ht="30">
      <c r="B33" t="s">
        <v>1396</v>
      </c>
      <c r="C33" s="5" t="s">
        <v>1395</v>
      </c>
      <c r="D33" s="5" t="s">
        <v>1395</v>
      </c>
      <c r="E33" s="5" t="s">
        <v>1394</v>
      </c>
      <c r="F33" s="5" t="s">
        <v>1394</v>
      </c>
      <c r="G33" s="5" t="s">
        <v>1393</v>
      </c>
      <c r="H33" s="5" t="s">
        <v>1393</v>
      </c>
      <c r="I33" s="2"/>
    </row>
    <row r="34" spans="1:9">
      <c r="B34" t="s">
        <v>1392</v>
      </c>
      <c r="C34" s="4">
        <v>5122</v>
      </c>
      <c r="D34" s="4">
        <v>5120</v>
      </c>
      <c r="E34" s="4">
        <v>5193</v>
      </c>
      <c r="F34" s="4">
        <v>5194</v>
      </c>
      <c r="G34" s="4">
        <v>5189</v>
      </c>
      <c r="H34" s="4">
        <v>5190</v>
      </c>
      <c r="I34" s="2" t="s">
        <v>1861</v>
      </c>
    </row>
    <row r="35" spans="1:9">
      <c r="A35" t="s">
        <v>1410</v>
      </c>
      <c r="B35" t="s">
        <v>1411</v>
      </c>
      <c r="C35" s="21">
        <v>0.66273433359808764</v>
      </c>
      <c r="D35" s="21">
        <v>0.206483362883052</v>
      </c>
      <c r="E35" s="21">
        <v>0.36881698141647135</v>
      </c>
      <c r="F35" s="21">
        <v>0</v>
      </c>
      <c r="G35" s="21">
        <v>4.5873250357412625E-2</v>
      </c>
      <c r="H35" s="21">
        <v>4.0929365010817093E-2</v>
      </c>
      <c r="I35" t="s">
        <v>718</v>
      </c>
    </row>
    <row r="36" spans="1:9">
      <c r="A36" t="s">
        <v>1410</v>
      </c>
      <c r="B36" t="s">
        <v>1427</v>
      </c>
      <c r="C36" s="21">
        <v>1.0865327688379551</v>
      </c>
      <c r="D36" s="21">
        <v>0.3000824592102293</v>
      </c>
      <c r="E36" s="21">
        <v>0.6127049030049756</v>
      </c>
      <c r="F36" s="21">
        <v>0</v>
      </c>
      <c r="G36" s="21">
        <v>6.0478535182838661E-2</v>
      </c>
      <c r="H36" s="21">
        <v>6.3628132349311708E-2</v>
      </c>
      <c r="I36" t="s">
        <v>718</v>
      </c>
    </row>
    <row r="37" spans="1:9">
      <c r="A37" t="s">
        <v>1410</v>
      </c>
      <c r="B37" t="s">
        <v>1526</v>
      </c>
      <c r="C37" s="21">
        <v>0.33278080239201774</v>
      </c>
      <c r="D37" s="21">
        <v>3.7931113539842021E-2</v>
      </c>
      <c r="E37" s="21">
        <v>0.30228658670254832</v>
      </c>
      <c r="F37" s="21">
        <v>0</v>
      </c>
      <c r="G37" s="21">
        <v>2.1938590568228843E-2</v>
      </c>
      <c r="H37" s="21">
        <v>1.7945751856104013E-2</v>
      </c>
      <c r="I37" t="s">
        <v>718</v>
      </c>
    </row>
    <row r="38" spans="1:9">
      <c r="A38" t="s">
        <v>1429</v>
      </c>
      <c r="B38" t="s">
        <v>1565</v>
      </c>
      <c r="C38" s="21">
        <v>1.3620584355240126</v>
      </c>
      <c r="D38" s="21">
        <v>5.7545822233605215E-2</v>
      </c>
      <c r="E38" s="21">
        <v>1.5839321936605972</v>
      </c>
      <c r="F38" s="21">
        <v>0</v>
      </c>
      <c r="G38" s="21">
        <v>6.559953844360901E-2</v>
      </c>
      <c r="H38" s="21">
        <v>7.2794861680067949E-2</v>
      </c>
      <c r="I38" t="s">
        <v>718</v>
      </c>
    </row>
    <row r="39" spans="1:9">
      <c r="A39" t="s">
        <v>1429</v>
      </c>
      <c r="B39" t="s">
        <v>1527</v>
      </c>
      <c r="C39" s="21">
        <v>1.2987516180350878</v>
      </c>
      <c r="D39" s="21">
        <v>0.12466323576432618</v>
      </c>
      <c r="E39" s="21">
        <v>1.4070437537770286</v>
      </c>
      <c r="F39" s="21">
        <v>0</v>
      </c>
      <c r="G39" s="21">
        <v>0.14671108774018757</v>
      </c>
      <c r="H39" s="21">
        <v>0.13597291902238084</v>
      </c>
      <c r="I39" t="s">
        <v>718</v>
      </c>
    </row>
    <row r="40" spans="1:9">
      <c r="A40" t="s">
        <v>1429</v>
      </c>
      <c r="B40" t="s">
        <v>1567</v>
      </c>
      <c r="C40" s="21">
        <v>2.596079153155332</v>
      </c>
      <c r="D40" s="21">
        <v>9.3960776271687099E-2</v>
      </c>
      <c r="E40" s="21">
        <v>2.5059293376628711</v>
      </c>
      <c r="F40" s="21">
        <v>0</v>
      </c>
      <c r="G40" s="21">
        <v>0.15369687574197297</v>
      </c>
      <c r="H40" s="21">
        <v>8.4241288409252421E-2</v>
      </c>
      <c r="I40" t="s">
        <v>718</v>
      </c>
    </row>
    <row r="41" spans="1:9">
      <c r="A41" t="s">
        <v>1414</v>
      </c>
      <c r="B41" t="s">
        <v>1415</v>
      </c>
      <c r="C41" s="21">
        <v>2.0279463073464346</v>
      </c>
      <c r="D41" s="21">
        <v>0.32727309121041614</v>
      </c>
      <c r="E41" s="21">
        <v>0.97204952552339063</v>
      </c>
      <c r="F41" s="21">
        <v>0</v>
      </c>
      <c r="G41" s="21">
        <v>0.15528319201861715</v>
      </c>
      <c r="H41" s="21">
        <v>0.13124876046908426</v>
      </c>
      <c r="I41" t="s">
        <v>718</v>
      </c>
    </row>
    <row r="42" spans="1:9">
      <c r="A42" t="s">
        <v>1447</v>
      </c>
      <c r="B42" t="s">
        <v>1495</v>
      </c>
      <c r="C42" s="21">
        <v>64.563400149519964</v>
      </c>
      <c r="D42" s="21">
        <v>0.63689842388979534</v>
      </c>
      <c r="E42" s="21">
        <v>60.26449037841661</v>
      </c>
      <c r="F42" s="21">
        <v>0</v>
      </c>
      <c r="G42" s="21">
        <v>0.54403472763188621</v>
      </c>
      <c r="H42" s="21">
        <v>0.41924430339897101</v>
      </c>
      <c r="I42" t="s">
        <v>718</v>
      </c>
    </row>
    <row r="43" spans="1:9">
      <c r="A43" t="s">
        <v>1457</v>
      </c>
      <c r="B43" t="s">
        <v>1550</v>
      </c>
      <c r="C43" s="21">
        <v>0.31405677779451308</v>
      </c>
      <c r="D43" s="21">
        <v>0.44784470737047094</v>
      </c>
      <c r="E43" s="21">
        <v>0</v>
      </c>
      <c r="F43" s="21">
        <v>0.66159247917235264</v>
      </c>
      <c r="G43" s="21">
        <v>0.14056251136407305</v>
      </c>
      <c r="H43" s="21">
        <v>7.5750124299139132E-2</v>
      </c>
      <c r="I43" t="s">
        <v>718</v>
      </c>
    </row>
    <row r="44" spans="1:9">
      <c r="A44" t="s">
        <v>1512</v>
      </c>
      <c r="B44" t="s">
        <v>1602</v>
      </c>
      <c r="C44" s="21">
        <v>173.6579636531138</v>
      </c>
      <c r="D44" s="21">
        <v>1.0134143306656573</v>
      </c>
      <c r="E44" s="21">
        <v>278.81285833816628</v>
      </c>
      <c r="F44" s="21">
        <v>0</v>
      </c>
      <c r="G44" s="21">
        <v>0.47610910013235791</v>
      </c>
      <c r="H44" s="21">
        <v>0.23774958435006344</v>
      </c>
      <c r="I44" t="s">
        <v>718</v>
      </c>
    </row>
    <row r="45" spans="1:9">
      <c r="A45" t="s">
        <v>1466</v>
      </c>
      <c r="B45" t="s">
        <v>1553</v>
      </c>
      <c r="C45" s="21">
        <v>35.947326921747937</v>
      </c>
      <c r="D45" s="21">
        <v>0.63916539675753214</v>
      </c>
      <c r="E45" s="21">
        <v>42.67953299851321</v>
      </c>
      <c r="F45" s="21">
        <v>0</v>
      </c>
      <c r="G45" s="21">
        <v>3.7302147695530627</v>
      </c>
      <c r="H45" s="21">
        <v>1.8779195274424785</v>
      </c>
      <c r="I45" t="s">
        <v>718</v>
      </c>
    </row>
    <row r="46" spans="1:9">
      <c r="A46" t="s">
        <v>1466</v>
      </c>
      <c r="B46" s="19" t="s">
        <v>1556</v>
      </c>
      <c r="C46" s="21">
        <v>13.610568776093764</v>
      </c>
      <c r="D46" s="21">
        <v>0.41269519394356802</v>
      </c>
      <c r="E46" s="21">
        <v>15.227560195725982</v>
      </c>
      <c r="F46" s="21">
        <v>0</v>
      </c>
      <c r="G46" s="21">
        <v>3.3472848603629219</v>
      </c>
      <c r="H46" s="21">
        <v>1.714569566466706</v>
      </c>
      <c r="I46" t="s">
        <v>718</v>
      </c>
    </row>
    <row r="47" spans="1:9">
      <c r="A47" t="s">
        <v>1466</v>
      </c>
      <c r="B47" s="19" t="s">
        <v>1605</v>
      </c>
      <c r="C47" s="21">
        <v>31.283519624549637</v>
      </c>
      <c r="D47" s="21">
        <v>0.6013596354018127</v>
      </c>
      <c r="E47" s="21">
        <v>36.642228917528804</v>
      </c>
      <c r="F47" s="21">
        <v>0</v>
      </c>
      <c r="G47" s="21">
        <v>2.9420373371040771</v>
      </c>
      <c r="H47" s="21">
        <v>2.6391277187959479</v>
      </c>
      <c r="I47" t="s">
        <v>718</v>
      </c>
    </row>
    <row r="48" spans="1:9">
      <c r="A48" t="s">
        <v>1498</v>
      </c>
      <c r="B48" t="s">
        <v>1514</v>
      </c>
      <c r="C48" s="21">
        <v>4.9727753422139802</v>
      </c>
      <c r="D48" s="21">
        <v>0.122115896291284</v>
      </c>
      <c r="E48" s="21">
        <v>4.6902759185316603</v>
      </c>
      <c r="F48" s="21">
        <v>0</v>
      </c>
      <c r="G48" s="21">
        <v>0.22950732768362697</v>
      </c>
      <c r="H48" s="21">
        <v>0.22616314412894883</v>
      </c>
      <c r="I48" t="s">
        <v>718</v>
      </c>
    </row>
    <row r="49" spans="1:9">
      <c r="A49" t="s">
        <v>1543</v>
      </c>
      <c r="B49" t="s">
        <v>1544</v>
      </c>
      <c r="C49" s="21">
        <v>14.785559459061032</v>
      </c>
      <c r="D49" s="21">
        <v>0.15628034360750234</v>
      </c>
      <c r="E49" s="21">
        <v>15.098872205065211</v>
      </c>
      <c r="F49" s="21">
        <v>0</v>
      </c>
      <c r="G49" s="21">
        <v>0.27821224709537684</v>
      </c>
      <c r="H49" s="21">
        <v>0.92987984554672198</v>
      </c>
      <c r="I49" t="s">
        <v>718</v>
      </c>
    </row>
    <row r="50" spans="1:9">
      <c r="A50" t="s">
        <v>1543</v>
      </c>
      <c r="B50" t="s">
        <v>1608</v>
      </c>
      <c r="C50" s="21">
        <v>9.2823619131778106</v>
      </c>
      <c r="D50" s="21">
        <v>7.3769047242264546E-2</v>
      </c>
      <c r="E50" s="21">
        <v>9.234140563687026</v>
      </c>
      <c r="F50" s="21">
        <v>0</v>
      </c>
      <c r="G50" s="21">
        <v>9.889982131889262E-2</v>
      </c>
      <c r="H50" s="21">
        <v>0.33089054003196999</v>
      </c>
      <c r="I50" t="s">
        <v>718</v>
      </c>
    </row>
    <row r="51" spans="1:9">
      <c r="A51" t="s">
        <v>1543</v>
      </c>
      <c r="B51" t="s">
        <v>1610</v>
      </c>
      <c r="C51" s="21">
        <v>31.212805954029527</v>
      </c>
      <c r="D51" s="21">
        <v>0.12352996925543594</v>
      </c>
      <c r="E51" s="21">
        <v>32.013346922682551</v>
      </c>
      <c r="F51" s="21">
        <v>0</v>
      </c>
      <c r="G51" s="21">
        <v>0.34342488624025602</v>
      </c>
      <c r="H51" s="21">
        <v>0.94471381653980191</v>
      </c>
      <c r="I51" t="s">
        <v>718</v>
      </c>
    </row>
    <row r="52" spans="1:9">
      <c r="A52" t="s">
        <v>1543</v>
      </c>
      <c r="B52" t="s">
        <v>1545</v>
      </c>
      <c r="C52" s="21">
        <v>9.8507418519846457</v>
      </c>
      <c r="D52" s="21">
        <v>0.10627438969759577</v>
      </c>
      <c r="E52" s="21">
        <v>10.505606333433439</v>
      </c>
      <c r="F52" s="21">
        <v>0</v>
      </c>
      <c r="G52" s="21">
        <v>0.48375479636989183</v>
      </c>
      <c r="H52" s="21">
        <v>0.89516352103354857</v>
      </c>
      <c r="I52" t="s">
        <v>718</v>
      </c>
    </row>
    <row r="53" spans="1:9">
      <c r="A53" t="s">
        <v>1543</v>
      </c>
      <c r="B53" t="s">
        <v>1612</v>
      </c>
      <c r="C53" s="21">
        <v>10.046036187107752</v>
      </c>
      <c r="D53" s="21">
        <v>0.1088352786138144</v>
      </c>
      <c r="E53" s="21">
        <v>12.607532610557936</v>
      </c>
      <c r="F53" s="21">
        <v>0</v>
      </c>
      <c r="G53" s="21">
        <v>0.2282138656612476</v>
      </c>
      <c r="H53" s="21">
        <v>0.51347797914348747</v>
      </c>
      <c r="I53" t="s">
        <v>718</v>
      </c>
    </row>
    <row r="54" spans="1:9">
      <c r="A54" t="s">
        <v>1543</v>
      </c>
      <c r="B54" t="s">
        <v>1614</v>
      </c>
      <c r="C54" s="21">
        <v>6.2205167880542405</v>
      </c>
      <c r="D54" s="21">
        <v>0.17192015727938814</v>
      </c>
      <c r="E54" s="21">
        <v>6.2037479511440434</v>
      </c>
      <c r="F54" s="21">
        <v>0</v>
      </c>
      <c r="G54" s="21">
        <v>0.31683030659227313</v>
      </c>
      <c r="H54" s="21">
        <v>0.53783029282709272</v>
      </c>
      <c r="I54" t="s">
        <v>718</v>
      </c>
    </row>
    <row r="55" spans="1:9">
      <c r="A55" t="s">
        <v>1616</v>
      </c>
      <c r="B55" t="s">
        <v>1619</v>
      </c>
      <c r="C55" s="21">
        <v>72.662190773024292</v>
      </c>
      <c r="D55" s="21">
        <v>0.78065495416174735</v>
      </c>
      <c r="E55" s="21">
        <v>80.939994589427315</v>
      </c>
      <c r="F55" s="21">
        <v>0</v>
      </c>
      <c r="G55" s="21">
        <v>1.1598459662277951</v>
      </c>
      <c r="H55" s="21">
        <v>0.54751740305532304</v>
      </c>
      <c r="I55" t="s">
        <v>718</v>
      </c>
    </row>
    <row r="56" spans="1:9">
      <c r="A56" t="s">
        <v>1616</v>
      </c>
      <c r="B56" t="s">
        <v>1620</v>
      </c>
      <c r="C56" s="21">
        <v>24.691204661951797</v>
      </c>
      <c r="D56" s="21">
        <v>0.44984077970968178</v>
      </c>
      <c r="E56" s="21">
        <v>30.739700916333739</v>
      </c>
      <c r="F56" s="21">
        <v>0</v>
      </c>
      <c r="G56" s="21">
        <v>2.367142693939563</v>
      </c>
      <c r="H56" s="21">
        <v>0.93448342859800482</v>
      </c>
      <c r="I56" t="s">
        <v>718</v>
      </c>
    </row>
    <row r="57" spans="1:9">
      <c r="A57" t="s">
        <v>1616</v>
      </c>
      <c r="B57" t="s">
        <v>1621</v>
      </c>
      <c r="C57" s="21">
        <v>31.740483101199441</v>
      </c>
      <c r="D57" s="21">
        <v>1.7490921304282701</v>
      </c>
      <c r="E57" s="21">
        <v>35.002503714101366</v>
      </c>
      <c r="F57" s="21">
        <v>0</v>
      </c>
      <c r="G57" s="21">
        <v>0.6058690452009361</v>
      </c>
      <c r="H57" s="21">
        <v>0.36467260260105783</v>
      </c>
      <c r="I57" t="s">
        <v>718</v>
      </c>
    </row>
    <row r="58" spans="1:9">
      <c r="A58" t="s">
        <v>1616</v>
      </c>
      <c r="B58" t="s">
        <v>1622</v>
      </c>
      <c r="C58" s="21">
        <v>14.320165778288562</v>
      </c>
      <c r="D58" s="21">
        <v>0.29979346970212306</v>
      </c>
      <c r="E58" s="21">
        <v>17.717399255983427</v>
      </c>
      <c r="F58" s="21">
        <v>0</v>
      </c>
      <c r="G58" s="21">
        <v>1.5689587138476717</v>
      </c>
      <c r="H58" s="21">
        <v>0.47727020354872945</v>
      </c>
      <c r="I58" t="s">
        <v>718</v>
      </c>
    </row>
    <row r="59" spans="1:9">
      <c r="A59" t="s">
        <v>1616</v>
      </c>
      <c r="B59" t="s">
        <v>1624</v>
      </c>
      <c r="C59" s="21">
        <v>67.571681156850545</v>
      </c>
      <c r="D59" s="21">
        <v>2.7959828526249808</v>
      </c>
      <c r="E59" s="21">
        <v>79.090608891444774</v>
      </c>
      <c r="F59" s="21">
        <v>0</v>
      </c>
      <c r="G59" s="21">
        <v>1.4692835299352534</v>
      </c>
      <c r="H59" s="21">
        <v>0.59988586017817891</v>
      </c>
      <c r="I59" t="s">
        <v>718</v>
      </c>
    </row>
    <row r="60" spans="1:9">
      <c r="A60" t="s">
        <v>1616</v>
      </c>
      <c r="B60" t="s">
        <v>1625</v>
      </c>
      <c r="C60" s="21">
        <v>20.244266435103771</v>
      </c>
      <c r="D60" s="21">
        <v>0.1637240903661443</v>
      </c>
      <c r="E60" s="21">
        <v>24.826134071443228</v>
      </c>
      <c r="F60" s="21">
        <v>0</v>
      </c>
      <c r="G60" s="21">
        <v>1.2048813124434574</v>
      </c>
      <c r="H60" s="21">
        <v>0.49523790582761318</v>
      </c>
      <c r="I60" t="s">
        <v>718</v>
      </c>
    </row>
    <row r="61" spans="1:9">
      <c r="A61" t="s">
        <v>1641</v>
      </c>
      <c r="B61" t="s">
        <v>1642</v>
      </c>
      <c r="C61" s="21">
        <v>1959.2822374983571</v>
      </c>
      <c r="D61" s="21">
        <v>2.0432043464331144</v>
      </c>
      <c r="E61" s="21">
        <v>2102.6443195432798</v>
      </c>
      <c r="F61" s="21">
        <v>0</v>
      </c>
      <c r="G61" s="21">
        <v>1.0989560148196391</v>
      </c>
      <c r="H61" s="21">
        <v>0.52856660653423326</v>
      </c>
      <c r="I61" t="s">
        <v>718</v>
      </c>
    </row>
    <row r="62" spans="1:9">
      <c r="A62" t="s">
        <v>1519</v>
      </c>
      <c r="C62" s="21">
        <v>18.873419260766433</v>
      </c>
      <c r="D62" s="21">
        <v>0.59150657641010529</v>
      </c>
      <c r="E62" s="21">
        <v>24.468006300258295</v>
      </c>
      <c r="F62" s="21">
        <v>0</v>
      </c>
      <c r="G62" s="21">
        <v>0.43721980847281589</v>
      </c>
      <c r="H62" s="21">
        <v>0.17697249946148588</v>
      </c>
      <c r="I62" t="s">
        <v>718</v>
      </c>
    </row>
    <row r="63" spans="1:9">
      <c r="A63" t="s">
        <v>1645</v>
      </c>
      <c r="C63" s="21">
        <v>45.292437901035392</v>
      </c>
      <c r="D63" s="21">
        <v>0.73464499467083721</v>
      </c>
      <c r="E63" s="21">
        <v>66.970458692998605</v>
      </c>
      <c r="F63" s="21">
        <v>0</v>
      </c>
      <c r="G63" s="21">
        <v>1.0980800322106476</v>
      </c>
      <c r="H63" s="21">
        <v>0.41225890122908115</v>
      </c>
      <c r="I63" t="s">
        <v>718</v>
      </c>
    </row>
    <row r="64" spans="1:9">
      <c r="A64" t="s">
        <v>1405</v>
      </c>
      <c r="B64" t="s">
        <v>1406</v>
      </c>
      <c r="C64" s="21">
        <v>6.1142128827327396</v>
      </c>
      <c r="D64" s="21">
        <v>1.5373322412502131</v>
      </c>
      <c r="E64" s="21">
        <v>9.6695775498668581</v>
      </c>
      <c r="F64" s="21">
        <v>0.34999435420278191</v>
      </c>
      <c r="G64" s="21">
        <v>0.2544559024670181</v>
      </c>
      <c r="H64" s="21">
        <v>0.38569444500529726</v>
      </c>
      <c r="I64" t="s">
        <v>625</v>
      </c>
    </row>
    <row r="65" spans="1:9">
      <c r="A65" t="s">
        <v>1405</v>
      </c>
      <c r="B65" t="s">
        <v>1425</v>
      </c>
      <c r="C65" s="21">
        <v>5.3552780417222374</v>
      </c>
      <c r="D65" s="21">
        <v>2.1447960044002294</v>
      </c>
      <c r="E65" s="21">
        <v>10.346732407069133</v>
      </c>
      <c r="F65" s="21">
        <v>0.47601896226710644</v>
      </c>
      <c r="G65" s="21">
        <v>0.60998096400412538</v>
      </c>
      <c r="H65" s="21">
        <v>1.711305818388497</v>
      </c>
      <c r="I65" t="s">
        <v>625</v>
      </c>
    </row>
    <row r="66" spans="1:9">
      <c r="A66" t="s">
        <v>1405</v>
      </c>
      <c r="B66" t="s">
        <v>1426</v>
      </c>
      <c r="C66" s="21">
        <v>1.5732380893109976</v>
      </c>
      <c r="D66" s="21">
        <v>2.7789831853413514</v>
      </c>
      <c r="E66" s="21">
        <v>3.4680761440197836</v>
      </c>
      <c r="F66" s="21">
        <v>0.51867467835542769</v>
      </c>
      <c r="G66" s="21">
        <v>0.54146188651907645</v>
      </c>
      <c r="H66" s="21">
        <v>1.5914871972119242</v>
      </c>
      <c r="I66" t="s">
        <v>625</v>
      </c>
    </row>
    <row r="67" spans="1:9">
      <c r="A67" t="s">
        <v>1407</v>
      </c>
      <c r="B67" t="s">
        <v>1520</v>
      </c>
      <c r="C67" s="21">
        <v>2.9414154532860897</v>
      </c>
      <c r="D67" s="21">
        <v>0.23523312936532081</v>
      </c>
      <c r="E67" s="21">
        <v>3.3765090854581117</v>
      </c>
      <c r="F67" s="21">
        <v>0.23920583922537544</v>
      </c>
      <c r="G67" s="21">
        <v>0.25283575315119716</v>
      </c>
      <c r="H67" s="21">
        <v>0.18138358690186765</v>
      </c>
      <c r="I67" t="s">
        <v>625</v>
      </c>
    </row>
    <row r="68" spans="1:9">
      <c r="A68" t="s">
        <v>1407</v>
      </c>
      <c r="B68" t="s">
        <v>1521</v>
      </c>
      <c r="C68" s="21">
        <v>5.136702728142847</v>
      </c>
      <c r="D68" s="21">
        <v>0.2544497047735369</v>
      </c>
      <c r="E68" s="21">
        <v>6.169248891346288</v>
      </c>
      <c r="F68" s="21">
        <v>0.28055830612088695</v>
      </c>
      <c r="G68" s="21">
        <v>9.7856178131191407E-2</v>
      </c>
      <c r="H68" s="21">
        <v>5.5954254038632106E-2</v>
      </c>
      <c r="I68" t="s">
        <v>625</v>
      </c>
    </row>
    <row r="69" spans="1:9">
      <c r="A69" t="s">
        <v>1407</v>
      </c>
      <c r="B69" t="s">
        <v>1522</v>
      </c>
      <c r="C69" s="21">
        <v>7.8972392562998417</v>
      </c>
      <c r="D69" s="21">
        <v>0.23952424738090874</v>
      </c>
      <c r="E69" s="21">
        <v>18.689623238991306</v>
      </c>
      <c r="F69" s="21">
        <v>0.15948974506581215</v>
      </c>
      <c r="G69" s="21">
        <v>0.26446258345526608</v>
      </c>
      <c r="H69" s="21">
        <v>0.18185724636889217</v>
      </c>
      <c r="I69" t="s">
        <v>625</v>
      </c>
    </row>
    <row r="70" spans="1:9">
      <c r="A70" t="s">
        <v>1407</v>
      </c>
      <c r="B70" t="s">
        <v>1523</v>
      </c>
      <c r="C70" s="21">
        <v>3.5438693348671371</v>
      </c>
      <c r="D70" s="21">
        <v>9.2660635266997929E-2</v>
      </c>
      <c r="E70" s="21">
        <v>5.635054290984173</v>
      </c>
      <c r="F70" s="21">
        <v>5.672011826056806E-2</v>
      </c>
      <c r="G70" s="21">
        <v>0.21639605239159851</v>
      </c>
      <c r="H70" s="21">
        <v>0.16327687727606843</v>
      </c>
      <c r="I70" t="s">
        <v>625</v>
      </c>
    </row>
    <row r="71" spans="1:9">
      <c r="A71" t="s">
        <v>1407</v>
      </c>
      <c r="B71" t="s">
        <v>1562</v>
      </c>
      <c r="C71" s="21">
        <v>6.1848369574320206</v>
      </c>
      <c r="D71" s="21">
        <v>4.688990791690547E-2</v>
      </c>
      <c r="E71" s="21">
        <v>8.0952516857972565</v>
      </c>
      <c r="F71" s="21">
        <v>2.5477082800763988E-2</v>
      </c>
      <c r="G71" s="21">
        <v>6.7256159535881127E-2</v>
      </c>
      <c r="H71" s="21">
        <v>4.4687617716181766E-2</v>
      </c>
      <c r="I71" t="s">
        <v>625</v>
      </c>
    </row>
    <row r="72" spans="1:9">
      <c r="A72" t="s">
        <v>1407</v>
      </c>
      <c r="B72" t="s">
        <v>1408</v>
      </c>
      <c r="C72" s="21">
        <v>10.574452803388823</v>
      </c>
      <c r="D72" s="21">
        <v>0.15250330186650232</v>
      </c>
      <c r="E72" s="21">
        <v>14.097178329227866</v>
      </c>
      <c r="F72" s="21">
        <v>5.9595899996752418E-2</v>
      </c>
      <c r="G72" s="21">
        <v>0.51888486414659918</v>
      </c>
      <c r="H72" s="21">
        <v>0.30825758113952784</v>
      </c>
      <c r="I72" t="s">
        <v>625</v>
      </c>
    </row>
    <row r="73" spans="1:9">
      <c r="A73" t="s">
        <v>1407</v>
      </c>
      <c r="B73" t="s">
        <v>1409</v>
      </c>
      <c r="C73" s="21">
        <v>2.1966587175605037</v>
      </c>
      <c r="D73" s="21">
        <v>0.14644698285181254</v>
      </c>
      <c r="E73" s="21">
        <v>3.4445956723581834</v>
      </c>
      <c r="F73" s="21">
        <v>9.8467259990495104E-2</v>
      </c>
      <c r="G73" s="21">
        <v>0.46336270432478299</v>
      </c>
      <c r="H73" s="21">
        <v>0.3262480288961484</v>
      </c>
      <c r="I73" t="s">
        <v>625</v>
      </c>
    </row>
    <row r="74" spans="1:9">
      <c r="A74" t="s">
        <v>1407</v>
      </c>
      <c r="B74" t="s">
        <v>1525</v>
      </c>
      <c r="C74" s="21">
        <v>9.0606197343925121</v>
      </c>
      <c r="D74" s="21">
        <v>0.15469428163306623</v>
      </c>
      <c r="E74" s="21">
        <v>11.583454829022903</v>
      </c>
      <c r="F74" s="21">
        <v>4.211920498528756E-2</v>
      </c>
      <c r="G74" s="21">
        <v>0.26404651398116424</v>
      </c>
      <c r="H74" s="21">
        <v>0.16729437075546694</v>
      </c>
      <c r="I74" t="s">
        <v>625</v>
      </c>
    </row>
    <row r="75" spans="1:9">
      <c r="A75" t="s">
        <v>1410</v>
      </c>
      <c r="B75" t="s">
        <v>1564</v>
      </c>
      <c r="C75" s="21">
        <v>0.49940542124994042</v>
      </c>
      <c r="D75" s="21">
        <v>6.8721944440797836E-2</v>
      </c>
      <c r="E75" s="21">
        <v>0.44186262129817683</v>
      </c>
      <c r="F75" s="21">
        <v>2.5212705842761522E-2</v>
      </c>
      <c r="G75" s="21">
        <v>3.2921968270606713E-2</v>
      </c>
      <c r="H75" s="21">
        <v>3.6598498475011725E-2</v>
      </c>
      <c r="I75" t="s">
        <v>625</v>
      </c>
    </row>
    <row r="76" spans="1:9">
      <c r="A76" t="s">
        <v>1410</v>
      </c>
      <c r="B76" t="s">
        <v>1428</v>
      </c>
      <c r="C76" s="21">
        <v>2.0109015017162206</v>
      </c>
      <c r="D76" s="21">
        <v>0.38595029352044075</v>
      </c>
      <c r="E76" s="21">
        <v>0.90443969767674015</v>
      </c>
      <c r="F76" s="21">
        <v>9.1134486355483393E-2</v>
      </c>
      <c r="G76" s="21">
        <v>7.5252354755869236E-2</v>
      </c>
      <c r="H76" s="21">
        <v>7.9494323573284772E-2</v>
      </c>
      <c r="I76" t="s">
        <v>625</v>
      </c>
    </row>
    <row r="77" spans="1:9">
      <c r="A77" t="s">
        <v>1410</v>
      </c>
      <c r="B77" t="s">
        <v>1412</v>
      </c>
      <c r="C77" s="21">
        <v>0.92001601151933443</v>
      </c>
      <c r="D77" s="21">
        <v>0.15560410732976221</v>
      </c>
      <c r="E77" s="21">
        <v>0.60850977275580831</v>
      </c>
      <c r="F77" s="21">
        <v>3.7124717278351441E-2</v>
      </c>
      <c r="G77" s="21">
        <v>5.4025153445723097E-2</v>
      </c>
      <c r="H77" s="21">
        <v>4.9507319901187112E-2</v>
      </c>
      <c r="I77" t="s">
        <v>625</v>
      </c>
    </row>
    <row r="78" spans="1:9">
      <c r="A78" t="s">
        <v>1410</v>
      </c>
      <c r="B78" t="s">
        <v>1490</v>
      </c>
      <c r="C78" s="21">
        <v>1.7054518815951916</v>
      </c>
      <c r="D78" s="21">
        <v>0.73969538976317317</v>
      </c>
      <c r="E78" s="21">
        <v>0.23612666410084523</v>
      </c>
      <c r="F78" s="21">
        <v>7.67775041328079E-2</v>
      </c>
      <c r="G78" s="21">
        <v>1.846023325715649E-2</v>
      </c>
      <c r="H78" s="21">
        <v>1.6168723545120139E-2</v>
      </c>
      <c r="I78" t="s">
        <v>625</v>
      </c>
    </row>
    <row r="79" spans="1:9">
      <c r="A79" t="s">
        <v>1410</v>
      </c>
      <c r="B79" t="s">
        <v>1413</v>
      </c>
      <c r="C79" s="21">
        <v>1.0077759152842047</v>
      </c>
      <c r="D79" s="21">
        <v>0.23305433541580922</v>
      </c>
      <c r="E79" s="21">
        <v>0.5994265428389326</v>
      </c>
      <c r="F79" s="21">
        <v>4.1773361299380543E-2</v>
      </c>
      <c r="G79" s="21">
        <v>3.7077644472995365E-2</v>
      </c>
      <c r="H79" s="21">
        <v>4.6836192222628595E-2</v>
      </c>
      <c r="I79" t="s">
        <v>625</v>
      </c>
    </row>
    <row r="80" spans="1:9">
      <c r="A80" t="s">
        <v>1429</v>
      </c>
      <c r="B80" t="s">
        <v>1491</v>
      </c>
      <c r="C80" s="21">
        <v>0.3179014159893116</v>
      </c>
      <c r="D80" s="21">
        <v>4.2600528776567913E-2</v>
      </c>
      <c r="E80" s="21">
        <v>0.58509673484360347</v>
      </c>
      <c r="F80" s="21">
        <v>2.2734851042908896E-2</v>
      </c>
      <c r="G80" s="21">
        <v>3.4136236142161679E-2</v>
      </c>
      <c r="H80" s="21">
        <v>5.96440143969749E-2</v>
      </c>
      <c r="I80" t="s">
        <v>625</v>
      </c>
    </row>
    <row r="81" spans="1:9">
      <c r="A81" t="s">
        <v>1429</v>
      </c>
      <c r="B81" t="s">
        <v>1430</v>
      </c>
      <c r="C81" s="21">
        <v>0.72656549370084511</v>
      </c>
      <c r="D81" s="21">
        <v>8.1176732404937807E-2</v>
      </c>
      <c r="E81" s="21">
        <v>1.2949772724639799</v>
      </c>
      <c r="F81" s="21">
        <v>2.908324302115398E-2</v>
      </c>
      <c r="G81" s="21">
        <v>9.0004369294169301E-2</v>
      </c>
      <c r="H81" s="21">
        <v>0.10424565635217718</v>
      </c>
      <c r="I81" t="s">
        <v>625</v>
      </c>
    </row>
    <row r="82" spans="1:9">
      <c r="A82" t="s">
        <v>1429</v>
      </c>
      <c r="B82" t="s">
        <v>1566</v>
      </c>
      <c r="C82" s="21">
        <v>0.20993272104802385</v>
      </c>
      <c r="D82" s="21">
        <v>3.5590931273881514E-2</v>
      </c>
      <c r="E82" s="21">
        <v>0.29215057632288927</v>
      </c>
      <c r="F82" s="21">
        <v>6.7678853303004731E-3</v>
      </c>
      <c r="G82" s="21">
        <v>4.6990758387350964E-2</v>
      </c>
      <c r="H82" s="21">
        <v>4.0791131011769899E-2</v>
      </c>
      <c r="I82" t="s">
        <v>625</v>
      </c>
    </row>
    <row r="83" spans="1:9">
      <c r="A83" t="s">
        <v>1429</v>
      </c>
      <c r="B83" t="s">
        <v>1528</v>
      </c>
      <c r="C83" s="21">
        <v>0.7615957874696101</v>
      </c>
      <c r="D83" s="21">
        <v>0.12764624761916138</v>
      </c>
      <c r="E83" s="21">
        <v>0.81035577277483006</v>
      </c>
      <c r="F83" s="21">
        <v>5.5072278192348521E-2</v>
      </c>
      <c r="G83" s="21">
        <v>0.31262196283214122</v>
      </c>
      <c r="H83" s="21">
        <v>0.16045755792432365</v>
      </c>
      <c r="I83" t="s">
        <v>625</v>
      </c>
    </row>
    <row r="84" spans="1:9">
      <c r="A84" t="s">
        <v>1429</v>
      </c>
      <c r="B84" t="s">
        <v>1568</v>
      </c>
      <c r="C84" s="21">
        <v>1.0426538758057093</v>
      </c>
      <c r="D84" s="21">
        <v>7.293706988784758E-2</v>
      </c>
      <c r="E84" s="21">
        <v>0.83785333235593518</v>
      </c>
      <c r="F84" s="21">
        <v>2.5466445995328924E-2</v>
      </c>
      <c r="G84" s="21">
        <v>0.15720476070424286</v>
      </c>
      <c r="H84" s="21">
        <v>0.11120995038498278</v>
      </c>
      <c r="I84" t="s">
        <v>625</v>
      </c>
    </row>
    <row r="85" spans="1:9">
      <c r="A85" t="s">
        <v>1429</v>
      </c>
      <c r="B85" t="s">
        <v>1569</v>
      </c>
      <c r="C85" s="21">
        <v>1.3355527328607459</v>
      </c>
      <c r="D85" s="21">
        <v>0.10080556922153341</v>
      </c>
      <c r="E85" s="21">
        <v>0.94606450496160099</v>
      </c>
      <c r="F85" s="21">
        <v>5.2838831595494275E-2</v>
      </c>
      <c r="G85" s="21">
        <v>0.21963848066791675</v>
      </c>
      <c r="H85" s="21">
        <v>0.11510098146927433</v>
      </c>
      <c r="I85" t="s">
        <v>625</v>
      </c>
    </row>
    <row r="86" spans="1:9">
      <c r="A86" t="s">
        <v>1492</v>
      </c>
      <c r="B86" t="s">
        <v>1573</v>
      </c>
      <c r="C86" s="21">
        <v>23.230691185420067</v>
      </c>
      <c r="D86" s="21">
        <v>0.74976570768715334</v>
      </c>
      <c r="E86" s="21">
        <v>29.494388744601466</v>
      </c>
      <c r="F86" s="21">
        <v>0.17098923681332137</v>
      </c>
      <c r="G86" s="21">
        <v>0.1574812318934655</v>
      </c>
      <c r="H86" s="21">
        <v>0.2976864150884157</v>
      </c>
      <c r="I86" t="s">
        <v>625</v>
      </c>
    </row>
    <row r="87" spans="1:9">
      <c r="A87" t="s">
        <v>1492</v>
      </c>
      <c r="B87" t="s">
        <v>1493</v>
      </c>
      <c r="C87" s="21">
        <v>43.157334905010657</v>
      </c>
      <c r="D87" s="21">
        <v>2.0661061624165447</v>
      </c>
      <c r="E87" s="21">
        <v>46.058450245973425</v>
      </c>
      <c r="F87" s="21">
        <v>0.5419804594510832</v>
      </c>
      <c r="G87" s="21">
        <v>0.35993019558642586</v>
      </c>
      <c r="H87" s="21">
        <v>0.28199071064263337</v>
      </c>
      <c r="I87" t="s">
        <v>625</v>
      </c>
    </row>
    <row r="88" spans="1:9">
      <c r="A88" t="s">
        <v>1492</v>
      </c>
      <c r="B88" t="s">
        <v>1494</v>
      </c>
      <c r="C88" s="21">
        <v>30.026451791779689</v>
      </c>
      <c r="D88" s="21">
        <v>1.3492063209333882</v>
      </c>
      <c r="E88" s="21">
        <v>32.809361808690973</v>
      </c>
      <c r="F88" s="21">
        <v>0.44403473336360155</v>
      </c>
      <c r="G88" s="21">
        <v>0.35051313606309953</v>
      </c>
      <c r="H88" s="21">
        <v>0.30768431022799531</v>
      </c>
      <c r="I88" t="s">
        <v>625</v>
      </c>
    </row>
    <row r="89" spans="1:9">
      <c r="A89" t="s">
        <v>1492</v>
      </c>
      <c r="B89" t="s">
        <v>1530</v>
      </c>
      <c r="C89" s="21">
        <v>52.339400924052406</v>
      </c>
      <c r="D89" s="21">
        <v>0.80992606211856111</v>
      </c>
      <c r="E89" s="21">
        <v>48.324900349286331</v>
      </c>
      <c r="F89" s="21">
        <v>0.15226153595846531</v>
      </c>
      <c r="G89" s="21">
        <v>0.14534849601570954</v>
      </c>
      <c r="H89" s="21">
        <v>0.11999038783323283</v>
      </c>
      <c r="I89" t="s">
        <v>625</v>
      </c>
    </row>
    <row r="90" spans="1:9">
      <c r="A90" t="s">
        <v>1492</v>
      </c>
      <c r="B90" t="s">
        <v>1574</v>
      </c>
      <c r="C90" s="21">
        <v>29.357325191056741</v>
      </c>
      <c r="D90" s="21">
        <v>2.8475159671939836</v>
      </c>
      <c r="E90" s="21">
        <v>34.886487488852545</v>
      </c>
      <c r="F90" s="21">
        <v>0.72471870189243781</v>
      </c>
      <c r="G90" s="21">
        <v>0.6977990203760428</v>
      </c>
      <c r="H90" s="21">
        <v>0.49743048705020937</v>
      </c>
      <c r="I90" t="s">
        <v>625</v>
      </c>
    </row>
    <row r="91" spans="1:9">
      <c r="A91" t="s">
        <v>1416</v>
      </c>
      <c r="B91" t="s">
        <v>1417</v>
      </c>
      <c r="C91" s="21">
        <v>14.536046997272772</v>
      </c>
      <c r="D91" s="21">
        <v>4.0931988267394637</v>
      </c>
      <c r="E91" s="21">
        <v>14.369587082847428</v>
      </c>
      <c r="F91" s="21">
        <v>3.6436482329912856</v>
      </c>
      <c r="G91" s="21">
        <v>0.59556029576738811</v>
      </c>
      <c r="H91" s="21">
        <v>0.35078426089752351</v>
      </c>
      <c r="I91" t="s">
        <v>625</v>
      </c>
    </row>
    <row r="92" spans="1:9">
      <c r="A92" t="s">
        <v>1416</v>
      </c>
      <c r="B92" t="s">
        <v>1576</v>
      </c>
      <c r="C92" s="21">
        <v>2.5121140434849454</v>
      </c>
      <c r="D92" s="21">
        <v>0.40038446416845641</v>
      </c>
      <c r="E92" s="21">
        <v>3.1019877545175913</v>
      </c>
      <c r="F92" s="21">
        <v>0.20244938411483174</v>
      </c>
      <c r="G92" s="21">
        <v>0.15679149591216238</v>
      </c>
      <c r="H92" s="21">
        <v>9.4213342070388784E-2</v>
      </c>
      <c r="I92" t="s">
        <v>625</v>
      </c>
    </row>
    <row r="93" spans="1:9">
      <c r="A93" t="s">
        <v>1416</v>
      </c>
      <c r="B93" t="s">
        <v>1503</v>
      </c>
      <c r="C93" s="21">
        <v>28.91029450219958</v>
      </c>
      <c r="D93" s="21">
        <v>26.508103087509383</v>
      </c>
      <c r="E93" s="21">
        <v>12.572942582640243</v>
      </c>
      <c r="F93" s="21">
        <v>10.421111550535521</v>
      </c>
      <c r="G93" s="21">
        <v>1.800992272626398</v>
      </c>
      <c r="H93" s="21">
        <v>1.3579718000278829</v>
      </c>
      <c r="I93" t="s">
        <v>625</v>
      </c>
    </row>
    <row r="94" spans="1:9">
      <c r="A94" t="s">
        <v>1416</v>
      </c>
      <c r="B94" t="s">
        <v>1431</v>
      </c>
      <c r="C94" s="21">
        <v>17.689721620409081</v>
      </c>
      <c r="D94" s="21">
        <v>14.726940912231019</v>
      </c>
      <c r="E94" s="21">
        <v>14.95902612966313</v>
      </c>
      <c r="F94" s="21">
        <v>9.8675862427909049</v>
      </c>
      <c r="G94" s="21">
        <v>1.8803551780470371</v>
      </c>
      <c r="H94" s="21">
        <v>0.99426120469976564</v>
      </c>
      <c r="I94" t="s">
        <v>625</v>
      </c>
    </row>
    <row r="95" spans="1:9">
      <c r="A95" t="s">
        <v>1416</v>
      </c>
      <c r="B95" t="s">
        <v>1432</v>
      </c>
      <c r="C95" s="21">
        <v>3.8948841937374259</v>
      </c>
      <c r="D95" s="21">
        <v>2.1574281595975786</v>
      </c>
      <c r="E95" s="21">
        <v>4.9801872759844716</v>
      </c>
      <c r="F95" s="21">
        <v>1.6250376086895548</v>
      </c>
      <c r="G95" s="21">
        <v>0.55778516132273659</v>
      </c>
      <c r="H95" s="21">
        <v>0.42653774389303395</v>
      </c>
      <c r="I95" t="s">
        <v>625</v>
      </c>
    </row>
    <row r="96" spans="1:9">
      <c r="A96" t="s">
        <v>1416</v>
      </c>
      <c r="B96" t="s">
        <v>1433</v>
      </c>
      <c r="C96" s="21">
        <v>20.052623204354727</v>
      </c>
      <c r="D96" s="21">
        <v>10.463867893673678</v>
      </c>
      <c r="E96" s="21">
        <v>20.837334064102926</v>
      </c>
      <c r="F96" s="21">
        <v>8.5989326484280983</v>
      </c>
      <c r="G96" s="21">
        <v>2.2392164101200041</v>
      </c>
      <c r="H96" s="21">
        <v>1.6326687932199673</v>
      </c>
      <c r="I96" t="s">
        <v>625</v>
      </c>
    </row>
    <row r="97" spans="1:9">
      <c r="A97" t="s">
        <v>1416</v>
      </c>
      <c r="B97" t="s">
        <v>1434</v>
      </c>
      <c r="C97" s="21">
        <v>3.8944293741645093</v>
      </c>
      <c r="D97" s="21">
        <v>2.108188529220155</v>
      </c>
      <c r="E97" s="21">
        <v>7.5047941507956155</v>
      </c>
      <c r="F97" s="21">
        <v>0.54131570325216705</v>
      </c>
      <c r="G97" s="21">
        <v>0.79020073550965508</v>
      </c>
      <c r="H97" s="21">
        <v>0.69215214220479626</v>
      </c>
      <c r="I97" t="s">
        <v>625</v>
      </c>
    </row>
    <row r="98" spans="1:9">
      <c r="A98" t="s">
        <v>1435</v>
      </c>
      <c r="B98" t="s">
        <v>1578</v>
      </c>
      <c r="C98" s="21">
        <v>3.7883883884865077</v>
      </c>
      <c r="D98" s="21">
        <v>0.47150037118705418</v>
      </c>
      <c r="E98" s="21">
        <v>4.3499595190029048</v>
      </c>
      <c r="F98" s="21">
        <v>1.7519413098691436</v>
      </c>
      <c r="G98" s="21">
        <v>0.13712765756696782</v>
      </c>
      <c r="H98" s="21">
        <v>8.1328730728536233E-2</v>
      </c>
      <c r="I98" t="s">
        <v>625</v>
      </c>
    </row>
    <row r="99" spans="1:9">
      <c r="A99" t="s">
        <v>1435</v>
      </c>
      <c r="B99" t="s">
        <v>1531</v>
      </c>
      <c r="C99" s="21">
        <v>3.5228457380439768</v>
      </c>
      <c r="D99" s="21">
        <v>0.17374411679159932</v>
      </c>
      <c r="E99" s="21">
        <v>4.9867800695185105</v>
      </c>
      <c r="F99" s="21">
        <v>0.13633975359116882</v>
      </c>
      <c r="G99" s="21">
        <v>0.47282546836377454</v>
      </c>
      <c r="H99" s="21">
        <v>0.29238236743220686</v>
      </c>
      <c r="I99" t="s">
        <v>625</v>
      </c>
    </row>
    <row r="100" spans="1:9">
      <c r="A100" t="s">
        <v>1435</v>
      </c>
      <c r="B100" t="s">
        <v>1532</v>
      </c>
      <c r="C100" s="21">
        <v>7.6304296667660108</v>
      </c>
      <c r="D100" s="21">
        <v>0.17855203748916024</v>
      </c>
      <c r="E100" s="21">
        <v>10.319431676603088</v>
      </c>
      <c r="F100" s="21">
        <v>0.20832762151423551</v>
      </c>
      <c r="G100" s="21">
        <v>0.24695093281873404</v>
      </c>
      <c r="H100" s="21">
        <v>0.21385429903541511</v>
      </c>
      <c r="I100" t="s">
        <v>625</v>
      </c>
    </row>
    <row r="101" spans="1:9">
      <c r="A101" t="s">
        <v>1435</v>
      </c>
      <c r="B101" t="s">
        <v>1533</v>
      </c>
      <c r="C101" s="21">
        <v>7.0647962711221606</v>
      </c>
      <c r="D101" s="21">
        <v>0.37565264358318451</v>
      </c>
      <c r="E101" s="21">
        <v>7.5914486941207127</v>
      </c>
      <c r="F101" s="21">
        <v>0.69079870768257889</v>
      </c>
      <c r="G101" s="21">
        <v>1.1789038656666768</v>
      </c>
      <c r="H101" s="21">
        <v>0.63170842508421332</v>
      </c>
      <c r="I101" t="s">
        <v>625</v>
      </c>
    </row>
    <row r="102" spans="1:9">
      <c r="A102" t="s">
        <v>1435</v>
      </c>
      <c r="B102" t="s">
        <v>1436</v>
      </c>
      <c r="C102" s="21">
        <v>103.57568561991373</v>
      </c>
      <c r="D102" s="21">
        <v>2.4117500668549763</v>
      </c>
      <c r="E102" s="21">
        <v>139.38791703588416</v>
      </c>
      <c r="F102" s="21">
        <v>0.57877359468547063</v>
      </c>
      <c r="G102" s="21">
        <v>2.0323185220900779</v>
      </c>
      <c r="H102" s="21">
        <v>1.3995931887401492</v>
      </c>
      <c r="I102" t="s">
        <v>625</v>
      </c>
    </row>
    <row r="103" spans="1:9">
      <c r="A103" t="s">
        <v>1435</v>
      </c>
      <c r="B103" t="s">
        <v>1437</v>
      </c>
      <c r="C103" s="21">
        <v>32.013325954629764</v>
      </c>
      <c r="D103" s="21">
        <v>1.4219556070035859</v>
      </c>
      <c r="E103" s="21">
        <v>36.815450773895797</v>
      </c>
      <c r="F103" s="21">
        <v>0.38730638133250678</v>
      </c>
      <c r="G103" s="21">
        <v>3.6320351457370976</v>
      </c>
      <c r="H103" s="21">
        <v>2.3756813806001316</v>
      </c>
      <c r="I103" t="s">
        <v>625</v>
      </c>
    </row>
    <row r="104" spans="1:9">
      <c r="A104" t="s">
        <v>1435</v>
      </c>
      <c r="B104" t="s">
        <v>1438</v>
      </c>
      <c r="C104" s="21">
        <v>64.594356118193645</v>
      </c>
      <c r="D104" s="21">
        <v>4.6402775107621226</v>
      </c>
      <c r="E104" s="21">
        <v>60.425147848529029</v>
      </c>
      <c r="F104" s="21">
        <v>1.0172338369278247</v>
      </c>
      <c r="G104" s="21">
        <v>3.9879796345090561</v>
      </c>
      <c r="H104" s="21">
        <v>3.063622098535125</v>
      </c>
      <c r="I104" t="s">
        <v>625</v>
      </c>
    </row>
    <row r="105" spans="1:9">
      <c r="A105" t="s">
        <v>1435</v>
      </c>
      <c r="B105" t="s">
        <v>1439</v>
      </c>
      <c r="C105" s="21">
        <v>44.284224354530501</v>
      </c>
      <c r="D105" s="21">
        <v>2.7841830500105464</v>
      </c>
      <c r="E105" s="21">
        <v>46.219902757162622</v>
      </c>
      <c r="F105" s="21">
        <v>1.3336328903759525</v>
      </c>
      <c r="G105" s="21">
        <v>4.3916915214252823</v>
      </c>
      <c r="H105" s="21">
        <v>4.1432565658782652</v>
      </c>
      <c r="I105" t="s">
        <v>625</v>
      </c>
    </row>
    <row r="106" spans="1:9">
      <c r="A106" t="s">
        <v>1418</v>
      </c>
      <c r="B106" t="s">
        <v>1534</v>
      </c>
      <c r="C106" s="21">
        <v>17.634306808218536</v>
      </c>
      <c r="D106" s="21">
        <v>12.961869817076414</v>
      </c>
      <c r="E106" s="21">
        <v>7.2391302773123787</v>
      </c>
      <c r="F106" s="21">
        <v>4.8221288596666971</v>
      </c>
      <c r="G106" s="21">
        <v>1.7008669772869285</v>
      </c>
      <c r="H106" s="21">
        <v>1.4401934358427835</v>
      </c>
      <c r="I106" t="s">
        <v>625</v>
      </c>
    </row>
    <row r="107" spans="1:9">
      <c r="A107" t="s">
        <v>1418</v>
      </c>
      <c r="B107" t="s">
        <v>1419</v>
      </c>
      <c r="C107" s="21">
        <v>41.745526526018011</v>
      </c>
      <c r="D107" s="21">
        <v>18.190801368901557</v>
      </c>
      <c r="E107" s="21">
        <v>5.0118525831788414</v>
      </c>
      <c r="F107" s="21">
        <v>1.977649868853258</v>
      </c>
      <c r="G107" s="21">
        <v>1.4810531890019503</v>
      </c>
      <c r="H107" s="21">
        <v>1.5236156647170807</v>
      </c>
      <c r="I107" t="s">
        <v>625</v>
      </c>
    </row>
    <row r="108" spans="1:9">
      <c r="A108" t="s">
        <v>1418</v>
      </c>
      <c r="B108" t="s">
        <v>1440</v>
      </c>
      <c r="C108" s="21">
        <v>21.563492010778319</v>
      </c>
      <c r="D108" s="21">
        <v>9.4216702217243622</v>
      </c>
      <c r="E108" s="21">
        <v>7.5904001242822066</v>
      </c>
      <c r="F108" s="21">
        <v>1.2059279381267138</v>
      </c>
      <c r="G108" s="21">
        <v>2.0651778600506359</v>
      </c>
      <c r="H108" s="21">
        <v>1.7271598744636723</v>
      </c>
      <c r="I108" t="s">
        <v>625</v>
      </c>
    </row>
    <row r="109" spans="1:9">
      <c r="A109" t="s">
        <v>1418</v>
      </c>
      <c r="B109" t="s">
        <v>1548</v>
      </c>
      <c r="C109" s="21">
        <v>35.784795979488962</v>
      </c>
      <c r="D109" s="21">
        <v>18.917367058712887</v>
      </c>
      <c r="E109" s="21">
        <v>5.6041966204918605</v>
      </c>
      <c r="F109" s="21">
        <v>0.52739111447075804</v>
      </c>
      <c r="G109" s="21">
        <v>1.7749858330499417</v>
      </c>
      <c r="H109" s="21">
        <v>1.4355857814411577</v>
      </c>
      <c r="I109" t="s">
        <v>625</v>
      </c>
    </row>
    <row r="110" spans="1:9">
      <c r="A110" t="s">
        <v>1418</v>
      </c>
      <c r="B110" t="s">
        <v>1420</v>
      </c>
      <c r="C110" s="21">
        <v>11.78178871778082</v>
      </c>
      <c r="D110" s="21">
        <v>8.493362153126963</v>
      </c>
      <c r="E110" s="21">
        <v>3.2333409211647948</v>
      </c>
      <c r="F110" s="21">
        <v>1.5816902527402779</v>
      </c>
      <c r="G110" s="21">
        <v>0.99501464193224531</v>
      </c>
      <c r="H110" s="21">
        <v>0.61877138327629111</v>
      </c>
      <c r="I110" t="s">
        <v>625</v>
      </c>
    </row>
    <row r="111" spans="1:9">
      <c r="A111" t="s">
        <v>1418</v>
      </c>
      <c r="B111" t="s">
        <v>1549</v>
      </c>
      <c r="C111" s="21">
        <v>27.483090198778594</v>
      </c>
      <c r="D111" s="21">
        <v>37.633954120584491</v>
      </c>
      <c r="E111" s="21">
        <v>2.9966437331267715</v>
      </c>
      <c r="F111" s="21">
        <v>0.25670616027883808</v>
      </c>
      <c r="G111" s="21">
        <v>1.0925438762946338</v>
      </c>
      <c r="H111" s="21">
        <v>1.666269936857139</v>
      </c>
      <c r="I111" t="s">
        <v>625</v>
      </c>
    </row>
    <row r="112" spans="1:9">
      <c r="A112" t="s">
        <v>1421</v>
      </c>
      <c r="B112" t="s">
        <v>1441</v>
      </c>
      <c r="C112" s="21">
        <v>371.31493105320436</v>
      </c>
      <c r="D112" s="21">
        <v>168.52190172858332</v>
      </c>
      <c r="E112" s="21">
        <v>14.553378544890244</v>
      </c>
      <c r="F112" s="21">
        <v>8.6459354278658189</v>
      </c>
      <c r="G112" s="21">
        <v>14.043579307108551</v>
      </c>
      <c r="H112" s="21">
        <v>4.2137968402159034</v>
      </c>
      <c r="I112" t="s">
        <v>625</v>
      </c>
    </row>
    <row r="113" spans="1:9">
      <c r="A113" t="s">
        <v>1421</v>
      </c>
      <c r="B113" t="s">
        <v>1442</v>
      </c>
      <c r="C113" s="21">
        <v>208.27054619370497</v>
      </c>
      <c r="D113" s="21">
        <v>144.78831138339046</v>
      </c>
      <c r="E113" s="21">
        <v>11.582935177674699</v>
      </c>
      <c r="F113" s="21">
        <v>2.9855517455612697</v>
      </c>
      <c r="G113" s="21">
        <v>3.5589554514241497</v>
      </c>
      <c r="H113" s="21">
        <v>2.5264587265737601</v>
      </c>
      <c r="I113" t="s">
        <v>625</v>
      </c>
    </row>
    <row r="114" spans="1:9">
      <c r="A114" t="s">
        <v>1421</v>
      </c>
      <c r="B114" t="s">
        <v>1443</v>
      </c>
      <c r="C114" s="21">
        <v>226.72186063747361</v>
      </c>
      <c r="D114" s="21">
        <v>79.040131751101285</v>
      </c>
      <c r="E114" s="21">
        <v>27.130478901076511</v>
      </c>
      <c r="F114" s="21">
        <v>17.659050602023566</v>
      </c>
      <c r="G114" s="21">
        <v>11.323782956429694</v>
      </c>
      <c r="H114" s="21">
        <v>4.9250550435024003</v>
      </c>
      <c r="I114" t="s">
        <v>625</v>
      </c>
    </row>
    <row r="115" spans="1:9">
      <c r="A115" t="s">
        <v>1421</v>
      </c>
      <c r="B115" t="s">
        <v>1444</v>
      </c>
      <c r="C115" s="21">
        <v>370.42124272195935</v>
      </c>
      <c r="D115" s="21">
        <v>133.90077333508313</v>
      </c>
      <c r="E115" s="21">
        <v>20.623263551484261</v>
      </c>
      <c r="F115" s="21">
        <v>3.8863513924352273</v>
      </c>
      <c r="G115" s="21">
        <v>18.410980871555385</v>
      </c>
      <c r="H115" s="21">
        <v>9.0018064619129348</v>
      </c>
      <c r="I115" t="s">
        <v>625</v>
      </c>
    </row>
    <row r="116" spans="1:9">
      <c r="A116" t="s">
        <v>1421</v>
      </c>
      <c r="B116" t="s">
        <v>1445</v>
      </c>
      <c r="C116" s="21">
        <v>105.67254274871226</v>
      </c>
      <c r="D116" s="21">
        <v>127.38880528515722</v>
      </c>
      <c r="E116" s="21">
        <v>4.9988448721029135</v>
      </c>
      <c r="F116" s="21">
        <v>0.61854107360400068</v>
      </c>
      <c r="G116" s="21">
        <v>9.7202140517775106</v>
      </c>
      <c r="H116" s="21">
        <v>5.6270979379856465</v>
      </c>
      <c r="I116" t="s">
        <v>625</v>
      </c>
    </row>
    <row r="117" spans="1:9">
      <c r="A117" t="s">
        <v>1421</v>
      </c>
      <c r="B117" t="s">
        <v>1446</v>
      </c>
      <c r="C117" s="21">
        <v>18.175058865266177</v>
      </c>
      <c r="D117" s="21">
        <v>17.621218310855003</v>
      </c>
      <c r="E117" s="21">
        <v>7.1157727898103387</v>
      </c>
      <c r="F117" s="21">
        <v>3.1099527328627619</v>
      </c>
      <c r="G117" s="21">
        <v>1.0770245184888538</v>
      </c>
      <c r="H117" s="21">
        <v>0.95382752332723331</v>
      </c>
      <c r="I117" t="s">
        <v>625</v>
      </c>
    </row>
    <row r="118" spans="1:9">
      <c r="A118" t="s">
        <v>1447</v>
      </c>
      <c r="B118" t="s">
        <v>1448</v>
      </c>
      <c r="C118" s="21">
        <v>150.93388534698886</v>
      </c>
      <c r="D118" s="21">
        <v>2.4876218741146952</v>
      </c>
      <c r="E118" s="21">
        <v>189.98705651836428</v>
      </c>
      <c r="F118" s="21">
        <v>2.0892756633626823</v>
      </c>
      <c r="G118" s="21">
        <v>2.9133664095096128</v>
      </c>
      <c r="H118" s="21">
        <v>1.5874268244844487</v>
      </c>
      <c r="I118" t="s">
        <v>625</v>
      </c>
    </row>
    <row r="119" spans="1:9">
      <c r="A119" t="s">
        <v>1447</v>
      </c>
      <c r="B119" t="s">
        <v>1449</v>
      </c>
      <c r="C119" s="21">
        <v>94.444269750202906</v>
      </c>
      <c r="D119" s="21">
        <v>1.1555065587621427</v>
      </c>
      <c r="E119" s="21">
        <v>115.98666720764736</v>
      </c>
      <c r="F119" s="21">
        <v>0.86649322683965857</v>
      </c>
      <c r="G119" s="21">
        <v>1.1020050985731531</v>
      </c>
      <c r="H119" s="21">
        <v>0.8602999857768584</v>
      </c>
      <c r="I119" t="s">
        <v>625</v>
      </c>
    </row>
    <row r="120" spans="1:9">
      <c r="A120" t="s">
        <v>1450</v>
      </c>
      <c r="B120" t="s">
        <v>1451</v>
      </c>
      <c r="C120" s="21">
        <v>36.380199140537883</v>
      </c>
      <c r="D120" s="21">
        <v>0.68765712420610103</v>
      </c>
      <c r="E120" s="21">
        <v>56.438585366400943</v>
      </c>
      <c r="F120" s="21">
        <v>0.49518200607251106</v>
      </c>
      <c r="G120" s="21">
        <v>3.0770302986052527</v>
      </c>
      <c r="H120" s="21">
        <v>2.6836366473041249</v>
      </c>
      <c r="I120" t="s">
        <v>625</v>
      </c>
    </row>
    <row r="121" spans="1:9">
      <c r="A121" t="s">
        <v>1450</v>
      </c>
      <c r="B121" t="s">
        <v>1452</v>
      </c>
      <c r="C121" s="21">
        <v>128.83301217460485</v>
      </c>
      <c r="D121" s="21">
        <v>2.9665108518930721</v>
      </c>
      <c r="E121" s="21">
        <v>225.503324084719</v>
      </c>
      <c r="F121" s="21">
        <v>2.6965610196895748</v>
      </c>
      <c r="G121" s="21">
        <v>20.027887429345352</v>
      </c>
      <c r="H121" s="21">
        <v>11.940880827147746</v>
      </c>
      <c r="I121" t="s">
        <v>625</v>
      </c>
    </row>
    <row r="122" spans="1:9">
      <c r="A122" t="s">
        <v>1450</v>
      </c>
      <c r="B122" t="s">
        <v>1453</v>
      </c>
      <c r="C122" s="21">
        <v>149.78341604132669</v>
      </c>
      <c r="D122" s="21">
        <v>2.2631118840327069</v>
      </c>
      <c r="E122" s="21">
        <v>257.09441893813533</v>
      </c>
      <c r="F122" s="21">
        <v>2.6060467431901437</v>
      </c>
      <c r="G122" s="21">
        <v>18.375761859163234</v>
      </c>
      <c r="H122" s="21">
        <v>21.059893269802963</v>
      </c>
      <c r="I122" t="s">
        <v>625</v>
      </c>
    </row>
    <row r="123" spans="1:9">
      <c r="A123" t="s">
        <v>1450</v>
      </c>
      <c r="B123" t="s">
        <v>1454</v>
      </c>
      <c r="C123" s="21">
        <v>149.92091039958424</v>
      </c>
      <c r="D123" s="21">
        <v>13.146264032253601</v>
      </c>
      <c r="E123" s="21">
        <v>201.01518403840572</v>
      </c>
      <c r="F123" s="21">
        <v>10.898405339618247</v>
      </c>
      <c r="G123" s="21">
        <v>8.0386402753731421</v>
      </c>
      <c r="H123" s="21">
        <v>6.0675544260409007</v>
      </c>
      <c r="I123" t="s">
        <v>625</v>
      </c>
    </row>
    <row r="124" spans="1:9">
      <c r="A124" t="s">
        <v>1450</v>
      </c>
      <c r="B124" t="s">
        <v>1455</v>
      </c>
      <c r="C124" s="21">
        <v>289.57403605612603</v>
      </c>
      <c r="D124" s="21">
        <v>7.3956635997264657</v>
      </c>
      <c r="E124" s="21">
        <v>439.44619847153035</v>
      </c>
      <c r="F124" s="21">
        <v>6.1591403655620507</v>
      </c>
      <c r="G124" s="21">
        <v>26.081107012056286</v>
      </c>
      <c r="H124" s="21">
        <v>24.735219805954383</v>
      </c>
      <c r="I124" t="s">
        <v>625</v>
      </c>
    </row>
    <row r="125" spans="1:9">
      <c r="A125" t="s">
        <v>1450</v>
      </c>
      <c r="B125" t="s">
        <v>1456</v>
      </c>
      <c r="C125" s="21">
        <v>35.098317962680355</v>
      </c>
      <c r="D125" s="21">
        <v>3.363133507079656</v>
      </c>
      <c r="E125" s="21">
        <v>53.002978169384868</v>
      </c>
      <c r="F125" s="21">
        <v>2.1913720609752843</v>
      </c>
      <c r="G125" s="21">
        <v>6.519915633964847</v>
      </c>
      <c r="H125" s="21">
        <v>4.2531946390655797</v>
      </c>
      <c r="I125" t="s">
        <v>625</v>
      </c>
    </row>
    <row r="126" spans="1:9">
      <c r="A126" t="s">
        <v>1457</v>
      </c>
      <c r="B126" t="s">
        <v>1505</v>
      </c>
      <c r="C126" s="21">
        <v>2.4252535860250277</v>
      </c>
      <c r="D126" s="21">
        <v>3.0017099669776215</v>
      </c>
      <c r="E126" s="21">
        <v>1.666542852004719</v>
      </c>
      <c r="F126" s="21">
        <v>3.3544433070690247</v>
      </c>
      <c r="G126" s="21">
        <v>0.26897058380042871</v>
      </c>
      <c r="H126" s="21">
        <v>0.10321947798739244</v>
      </c>
      <c r="I126" t="s">
        <v>625</v>
      </c>
    </row>
    <row r="127" spans="1:9">
      <c r="A127" t="s">
        <v>1457</v>
      </c>
      <c r="B127" t="s">
        <v>1461</v>
      </c>
      <c r="C127" s="21">
        <v>3.5724057229601764</v>
      </c>
      <c r="D127" s="21">
        <v>3.1241159572665405</v>
      </c>
      <c r="E127" s="21">
        <v>2.8746746643270296</v>
      </c>
      <c r="F127" s="21">
        <v>4.0813721480994856</v>
      </c>
      <c r="G127" s="21">
        <v>0.45009411167884039</v>
      </c>
      <c r="H127" s="21">
        <v>0.12906985349791977</v>
      </c>
      <c r="I127" t="s">
        <v>625</v>
      </c>
    </row>
    <row r="128" spans="1:9">
      <c r="A128" t="s">
        <v>1457</v>
      </c>
      <c r="B128" t="s">
        <v>1462</v>
      </c>
      <c r="C128" s="21">
        <v>3.2213371883524911</v>
      </c>
      <c r="D128" s="21">
        <v>1.3341824619464733</v>
      </c>
      <c r="E128" s="21">
        <v>3.1861999393994043</v>
      </c>
      <c r="F128" s="21">
        <v>1.9690516101851789</v>
      </c>
      <c r="G128" s="21">
        <v>0.46415368488411685</v>
      </c>
      <c r="H128" s="21">
        <v>0.17275710650034004</v>
      </c>
      <c r="I128" t="s">
        <v>625</v>
      </c>
    </row>
    <row r="129" spans="1:9">
      <c r="A129" t="s">
        <v>1457</v>
      </c>
      <c r="B129" t="s">
        <v>1463</v>
      </c>
      <c r="C129" s="21">
        <v>4.6337061335873351</v>
      </c>
      <c r="D129" s="21">
        <v>1.4429515503496606</v>
      </c>
      <c r="E129" s="21">
        <v>3.6593732823155678</v>
      </c>
      <c r="F129" s="21">
        <v>2.2855971135207418</v>
      </c>
      <c r="G129" s="21">
        <v>0.25089708477457867</v>
      </c>
      <c r="H129" s="21">
        <v>0.10670753243428463</v>
      </c>
      <c r="I129" t="s">
        <v>625</v>
      </c>
    </row>
    <row r="130" spans="1:9">
      <c r="A130" t="s">
        <v>1457</v>
      </c>
      <c r="B130" t="s">
        <v>1464</v>
      </c>
      <c r="C130" s="21">
        <v>3.8917212298463588</v>
      </c>
      <c r="D130" s="21">
        <v>1.6006890542865251</v>
      </c>
      <c r="E130" s="21">
        <v>3.9220948235629152</v>
      </c>
      <c r="F130" s="21">
        <v>2.5552392418240446</v>
      </c>
      <c r="G130" s="21">
        <v>0.28767816466695223</v>
      </c>
      <c r="H130" s="21">
        <v>0.13321793012695615</v>
      </c>
      <c r="I130" t="s">
        <v>625</v>
      </c>
    </row>
    <row r="131" spans="1:9">
      <c r="A131" t="s">
        <v>1457</v>
      </c>
      <c r="B131" t="s">
        <v>1465</v>
      </c>
      <c r="C131" s="21">
        <v>6.5398883694037817</v>
      </c>
      <c r="D131" s="21">
        <v>1.0647715003684339</v>
      </c>
      <c r="E131" s="21">
        <v>8.4112417473459793</v>
      </c>
      <c r="F131" s="21">
        <v>2.0814001421074022</v>
      </c>
      <c r="G131" s="21">
        <v>0.23888708362378006</v>
      </c>
      <c r="H131" s="21">
        <v>0.11386122577169525</v>
      </c>
      <c r="I131" t="s">
        <v>625</v>
      </c>
    </row>
    <row r="132" spans="1:9">
      <c r="A132" t="s">
        <v>1496</v>
      </c>
      <c r="B132" t="s">
        <v>1508</v>
      </c>
      <c r="C132" s="21">
        <v>2.7648422454478769</v>
      </c>
      <c r="D132" s="21">
        <v>0.26414441994225513</v>
      </c>
      <c r="E132" s="21">
        <v>2.9583079425210195</v>
      </c>
      <c r="F132" s="21">
        <v>0.2224872530675325</v>
      </c>
      <c r="G132" s="21">
        <v>7.5036869487088154E-2</v>
      </c>
      <c r="H132" s="21">
        <v>5.915189830153926E-2</v>
      </c>
      <c r="I132" t="s">
        <v>625</v>
      </c>
    </row>
    <row r="133" spans="1:9">
      <c r="A133" t="s">
        <v>1496</v>
      </c>
      <c r="B133" t="s">
        <v>1509</v>
      </c>
      <c r="C133" s="21">
        <v>3.1561603698126697</v>
      </c>
      <c r="D133" s="21">
        <v>0.1778302317453764</v>
      </c>
      <c r="E133" s="21">
        <v>3.6189972813068265</v>
      </c>
      <c r="F133" s="21">
        <v>0.19592996191479256</v>
      </c>
      <c r="G133" s="21">
        <v>7.1454812619501817E-2</v>
      </c>
      <c r="H133" s="21">
        <v>4.8964470718846902E-2</v>
      </c>
      <c r="I133" t="s">
        <v>625</v>
      </c>
    </row>
    <row r="134" spans="1:9">
      <c r="A134" t="s">
        <v>1512</v>
      </c>
      <c r="B134" t="s">
        <v>1513</v>
      </c>
      <c r="C134" s="21">
        <v>17.144725286114202</v>
      </c>
      <c r="D134" s="21">
        <v>1.3198913149881424</v>
      </c>
      <c r="E134" s="21">
        <v>33.148240591487131</v>
      </c>
      <c r="F134" s="21">
        <v>0.26567006187560183</v>
      </c>
      <c r="G134" s="21">
        <v>0.29371198967160578</v>
      </c>
      <c r="H134" s="21">
        <v>0.10656385014003332</v>
      </c>
      <c r="I134" t="s">
        <v>625</v>
      </c>
    </row>
    <row r="135" spans="1:9">
      <c r="A135" t="s">
        <v>1466</v>
      </c>
      <c r="B135" t="s">
        <v>1603</v>
      </c>
      <c r="C135" s="21">
        <v>31.876660251609746</v>
      </c>
      <c r="D135" s="21">
        <v>0.5452457421422624</v>
      </c>
      <c r="E135" s="21">
        <v>28.92292299296335</v>
      </c>
      <c r="F135" s="21">
        <v>0.29401206653437534</v>
      </c>
      <c r="G135" s="21">
        <v>2.0969625976014039</v>
      </c>
      <c r="H135" s="21">
        <v>1.5093523906126083</v>
      </c>
      <c r="I135" t="s">
        <v>625</v>
      </c>
    </row>
    <row r="136" spans="1:9">
      <c r="A136" t="s">
        <v>1466</v>
      </c>
      <c r="B136" t="s">
        <v>1551</v>
      </c>
      <c r="C136" s="21">
        <v>29.883187483703274</v>
      </c>
      <c r="D136" s="21">
        <v>2.5057958615238229</v>
      </c>
      <c r="E136" s="21">
        <v>32.8178385653666</v>
      </c>
      <c r="F136" s="21">
        <v>0.58729641350327555</v>
      </c>
      <c r="G136" s="21">
        <v>1.2810142357816152</v>
      </c>
      <c r="H136" s="21">
        <v>3.4644867321443895</v>
      </c>
      <c r="I136" t="s">
        <v>625</v>
      </c>
    </row>
    <row r="137" spans="1:9">
      <c r="A137" t="s">
        <v>1466</v>
      </c>
      <c r="B137" t="s">
        <v>1552</v>
      </c>
      <c r="C137" s="21">
        <v>70.914249905651047</v>
      </c>
      <c r="D137" s="21">
        <v>1.2608379902877183</v>
      </c>
      <c r="E137" s="21">
        <v>83.264331330443795</v>
      </c>
      <c r="F137" s="21">
        <v>0.10263004363436118</v>
      </c>
      <c r="G137" s="21">
        <v>3.8300766358943839</v>
      </c>
      <c r="H137" s="21">
        <v>2.1000902877631198</v>
      </c>
      <c r="I137" t="s">
        <v>625</v>
      </c>
    </row>
    <row r="138" spans="1:9">
      <c r="A138" t="s">
        <v>1466</v>
      </c>
      <c r="B138" s="19" t="s">
        <v>1554</v>
      </c>
      <c r="C138" s="21">
        <v>36.865026544852398</v>
      </c>
      <c r="D138" s="21">
        <v>1.6706672794245643</v>
      </c>
      <c r="E138" s="21">
        <v>32.363215980866954</v>
      </c>
      <c r="F138" s="21">
        <v>0.14885976523941144</v>
      </c>
      <c r="G138" s="21">
        <v>2.5071065465457552</v>
      </c>
      <c r="H138" s="21">
        <v>3.0531448447678371</v>
      </c>
      <c r="I138" t="s">
        <v>625</v>
      </c>
    </row>
    <row r="139" spans="1:9">
      <c r="A139" t="s">
        <v>1466</v>
      </c>
      <c r="B139" s="19" t="s">
        <v>1555</v>
      </c>
      <c r="C139" s="21">
        <v>42.51266003392363</v>
      </c>
      <c r="D139" s="21">
        <v>2.0813756203208271</v>
      </c>
      <c r="E139" s="21">
        <v>35.683788708536191</v>
      </c>
      <c r="F139" s="21">
        <v>0.24951016497108175</v>
      </c>
      <c r="G139" s="21">
        <v>6.3376560132466793</v>
      </c>
      <c r="H139" s="21">
        <v>4.999634451522736</v>
      </c>
      <c r="I139" t="s">
        <v>625</v>
      </c>
    </row>
    <row r="140" spans="1:9">
      <c r="A140" t="s">
        <v>1498</v>
      </c>
      <c r="B140" t="s">
        <v>1499</v>
      </c>
      <c r="C140" s="21">
        <v>15.663503372534116</v>
      </c>
      <c r="D140" s="21">
        <v>0.53576529816481555</v>
      </c>
      <c r="E140" s="21">
        <v>14.946737810607626</v>
      </c>
      <c r="F140" s="21">
        <v>0.23919287207278378</v>
      </c>
      <c r="G140" s="21">
        <v>0.38594834350085577</v>
      </c>
      <c r="H140" s="21">
        <v>0.25435208209704274</v>
      </c>
      <c r="I140" t="s">
        <v>625</v>
      </c>
    </row>
    <row r="141" spans="1:9">
      <c r="A141" t="s">
        <v>1616</v>
      </c>
      <c r="B141" t="s">
        <v>1617</v>
      </c>
      <c r="C141" s="21">
        <v>22.857798971312754</v>
      </c>
      <c r="D141" s="21">
        <v>0.41327490867988192</v>
      </c>
      <c r="E141" s="21">
        <v>22.100964101328962</v>
      </c>
      <c r="F141" s="21">
        <v>9.0519505557145316E-2</v>
      </c>
      <c r="G141" s="21">
        <v>1.1711298144782762</v>
      </c>
      <c r="H141" s="21">
        <v>0.56572196563115951</v>
      </c>
      <c r="I141" t="s">
        <v>625</v>
      </c>
    </row>
    <row r="142" spans="1:9">
      <c r="A142" t="s">
        <v>1468</v>
      </c>
      <c r="B142" t="s">
        <v>1469</v>
      </c>
      <c r="C142" s="21">
        <v>71.178741122328034</v>
      </c>
      <c r="D142" s="21">
        <v>1.9218839680086972</v>
      </c>
      <c r="E142" s="21">
        <v>74.753557795161385</v>
      </c>
      <c r="F142" s="21">
        <v>1.1870940087451305</v>
      </c>
      <c r="G142" s="21">
        <v>18.460923889147672</v>
      </c>
      <c r="H142" s="21">
        <v>33.40404225691443</v>
      </c>
      <c r="I142" t="s">
        <v>625</v>
      </c>
    </row>
    <row r="143" spans="1:9">
      <c r="A143" t="s">
        <v>1470</v>
      </c>
      <c r="B143" t="s">
        <v>1471</v>
      </c>
      <c r="C143" s="21">
        <v>69.330876387697131</v>
      </c>
      <c r="D143" s="21">
        <v>0.44060745955269498</v>
      </c>
      <c r="E143" s="21">
        <v>63.695225516315404</v>
      </c>
      <c r="F143" s="21">
        <v>0.19055876218855902</v>
      </c>
      <c r="G143" s="21">
        <v>18.494322627129907</v>
      </c>
      <c r="H143" s="21">
        <v>13.927930037497401</v>
      </c>
      <c r="I143" t="s">
        <v>625</v>
      </c>
    </row>
    <row r="144" spans="1:9">
      <c r="A144" t="s">
        <v>1472</v>
      </c>
      <c r="B144" t="s">
        <v>1473</v>
      </c>
      <c r="C144" s="21">
        <v>548.52759224468389</v>
      </c>
      <c r="D144" s="21">
        <v>2.9051130067138824</v>
      </c>
      <c r="E144" s="21">
        <v>384.99469495348433</v>
      </c>
      <c r="F144" s="21">
        <v>0.68794614920937125</v>
      </c>
      <c r="G144" s="21">
        <v>12.590348548361437</v>
      </c>
      <c r="H144" s="21">
        <v>4.7735790702700456</v>
      </c>
      <c r="I144" t="s">
        <v>625</v>
      </c>
    </row>
    <row r="145" spans="1:9">
      <c r="A145" t="s">
        <v>1476</v>
      </c>
      <c r="B145" t="s">
        <v>1477</v>
      </c>
      <c r="C145" s="21">
        <v>314.04907032202618</v>
      </c>
      <c r="D145" s="21">
        <v>0.27821612237075827</v>
      </c>
      <c r="E145" s="21">
        <v>577.86023843081045</v>
      </c>
      <c r="F145" s="21">
        <v>0.10218229260543622</v>
      </c>
      <c r="G145" s="21">
        <v>1.8222239232033908</v>
      </c>
      <c r="H145" s="21">
        <v>0.76915603398708132</v>
      </c>
      <c r="I145" t="s">
        <v>625</v>
      </c>
    </row>
    <row r="146" spans="1:9">
      <c r="A146" t="s">
        <v>1546</v>
      </c>
      <c r="B146" t="s">
        <v>1547</v>
      </c>
      <c r="C146" s="21">
        <v>288.60538492172981</v>
      </c>
      <c r="D146" s="21">
        <v>9.4819262265244841E-2</v>
      </c>
      <c r="E146" s="21">
        <v>277.34352894328413</v>
      </c>
      <c r="F146" s="21">
        <v>0.20593491514604911</v>
      </c>
      <c r="G146" s="21">
        <v>6.5959583132144228</v>
      </c>
      <c r="H146" s="21">
        <v>1.8767665227115888</v>
      </c>
      <c r="I146" t="s">
        <v>625</v>
      </c>
    </row>
    <row r="147" spans="1:9">
      <c r="A147" t="s">
        <v>1478</v>
      </c>
      <c r="B147" t="s">
        <v>1479</v>
      </c>
      <c r="C147" s="21">
        <v>50.514204805767754</v>
      </c>
      <c r="D147" s="21">
        <v>8.0646106006736551E-2</v>
      </c>
      <c r="E147" s="21">
        <v>47.036897406815285</v>
      </c>
      <c r="F147" s="21">
        <v>6.8260484138783592E-2</v>
      </c>
      <c r="G147" s="21">
        <v>7.3564789703673892</v>
      </c>
      <c r="H147" s="21">
        <v>8.0324075088780464</v>
      </c>
      <c r="I147" t="s">
        <v>625</v>
      </c>
    </row>
    <row r="148" spans="1:9">
      <c r="A148" t="s">
        <v>1480</v>
      </c>
      <c r="B148" t="s">
        <v>1481</v>
      </c>
      <c r="C148" s="21">
        <v>556.79154282390198</v>
      </c>
      <c r="D148" s="21">
        <v>1.4203682712431327</v>
      </c>
      <c r="E148" s="21">
        <v>551.08788773254594</v>
      </c>
      <c r="F148" s="21">
        <v>0.47611172003234481</v>
      </c>
      <c r="G148" s="21">
        <v>12.987963020873869</v>
      </c>
      <c r="H148" s="21">
        <v>7.3130001222878374</v>
      </c>
      <c r="I148" t="s">
        <v>625</v>
      </c>
    </row>
    <row r="149" spans="1:9">
      <c r="A149" t="s">
        <v>1516</v>
      </c>
      <c r="B149" t="s">
        <v>1517</v>
      </c>
      <c r="C149" s="21">
        <v>73.627532211472626</v>
      </c>
      <c r="D149" s="21">
        <v>2.390947089326942</v>
      </c>
      <c r="E149" s="21">
        <v>97.212036066620144</v>
      </c>
      <c r="F149" s="21">
        <v>0.10124625280093877</v>
      </c>
      <c r="G149" s="21">
        <v>4.8010369021195558</v>
      </c>
      <c r="H149" s="21">
        <v>3.1279270046639076</v>
      </c>
      <c r="I149" t="s">
        <v>625</v>
      </c>
    </row>
    <row r="150" spans="1:9">
      <c r="A150" t="s">
        <v>1482</v>
      </c>
      <c r="B150" t="s">
        <v>1483</v>
      </c>
      <c r="C150" s="21">
        <v>640.29774067783421</v>
      </c>
      <c r="D150" s="21">
        <v>1.5256738430002761</v>
      </c>
      <c r="E150" s="21">
        <v>712.64065825688203</v>
      </c>
      <c r="F150" s="21">
        <v>0.31669551990717582</v>
      </c>
      <c r="G150" s="21">
        <v>6.3307896678293156</v>
      </c>
      <c r="H150" s="21">
        <v>2.4226576836046423</v>
      </c>
      <c r="I150" t="s">
        <v>625</v>
      </c>
    </row>
    <row r="151" spans="1:9">
      <c r="A151" t="s">
        <v>1423</v>
      </c>
      <c r="B151" s="19" t="s">
        <v>1424</v>
      </c>
      <c r="C151" s="21">
        <v>700.40683318563026</v>
      </c>
      <c r="D151" s="21">
        <v>2.2451450975678511</v>
      </c>
      <c r="E151" s="21">
        <v>926.46978152219356</v>
      </c>
      <c r="F151" s="21">
        <v>9.0321682977396081E-2</v>
      </c>
      <c r="G151" s="21">
        <v>2.1489727330905901</v>
      </c>
      <c r="H151" s="21">
        <v>0.95824264440523854</v>
      </c>
      <c r="I151" t="s">
        <v>625</v>
      </c>
    </row>
    <row r="152" spans="1:9">
      <c r="A152" t="s">
        <v>1484</v>
      </c>
      <c r="C152" s="21">
        <v>83.388955405675929</v>
      </c>
      <c r="D152" s="21">
        <v>19.159725868183411</v>
      </c>
      <c r="E152" s="21">
        <v>132.8907789329235</v>
      </c>
      <c r="F152" s="21">
        <v>9.4139323074506152</v>
      </c>
      <c r="G152" s="21">
        <v>39.765416715656642</v>
      </c>
      <c r="H152" s="21">
        <v>30.350274669823136</v>
      </c>
      <c r="I152" t="s">
        <v>625</v>
      </c>
    </row>
    <row r="153" spans="1:9">
      <c r="A153" t="s">
        <v>1485</v>
      </c>
      <c r="C153" s="21">
        <v>57.994312055992779</v>
      </c>
      <c r="D153" s="21">
        <v>4.2445778828179765</v>
      </c>
      <c r="E153" s="21">
        <v>78.966336534060233</v>
      </c>
      <c r="F153" s="21">
        <v>1.0484369958772242</v>
      </c>
      <c r="G153" s="21">
        <v>55.53570400149281</v>
      </c>
      <c r="H153" s="21">
        <v>27.673395451400584</v>
      </c>
      <c r="I153" t="s">
        <v>625</v>
      </c>
    </row>
    <row r="154" spans="1:9">
      <c r="A154" t="s">
        <v>1557</v>
      </c>
      <c r="C154" s="21">
        <v>4.1906996169881365</v>
      </c>
      <c r="D154" s="21">
        <v>0.90509005140770604</v>
      </c>
      <c r="E154" s="21">
        <v>11.140780148624062</v>
      </c>
      <c r="F154" s="21">
        <v>0.45462304602631076</v>
      </c>
      <c r="G154" s="21">
        <v>6.548800320189752</v>
      </c>
      <c r="H154" s="21">
        <v>1.5316483820763243</v>
      </c>
      <c r="I154" t="s">
        <v>625</v>
      </c>
    </row>
    <row r="155" spans="1:9">
      <c r="A155" t="s">
        <v>1403</v>
      </c>
      <c r="B155" t="s">
        <v>1558</v>
      </c>
      <c r="C155" s="21">
        <v>7.179424839023322</v>
      </c>
      <c r="D155" s="21">
        <v>0.55631868170288068</v>
      </c>
      <c r="E155" s="21">
        <v>0</v>
      </c>
      <c r="F155" s="21">
        <v>0</v>
      </c>
      <c r="G155" s="21">
        <v>0</v>
      </c>
      <c r="H155" s="21">
        <v>0</v>
      </c>
      <c r="I155" t="s">
        <v>1253</v>
      </c>
    </row>
    <row r="156" spans="1:9">
      <c r="A156" t="s">
        <v>1403</v>
      </c>
      <c r="B156" t="s">
        <v>1404</v>
      </c>
      <c r="C156" s="21">
        <v>11.794559417048193</v>
      </c>
      <c r="D156" s="21">
        <v>0.33038373716344727</v>
      </c>
      <c r="E156" s="21">
        <v>0</v>
      </c>
      <c r="F156" s="21">
        <v>0</v>
      </c>
      <c r="G156" s="21">
        <v>0</v>
      </c>
      <c r="H156" s="21">
        <v>0</v>
      </c>
      <c r="I156" t="s">
        <v>1253</v>
      </c>
    </row>
    <row r="157" spans="1:9">
      <c r="A157" t="s">
        <v>1487</v>
      </c>
      <c r="B157" t="s">
        <v>1488</v>
      </c>
      <c r="C157" s="21">
        <v>15.15579111478567</v>
      </c>
      <c r="D157" s="21">
        <v>1.7396820483382995</v>
      </c>
      <c r="E157" s="21">
        <v>0</v>
      </c>
      <c r="F157" s="21">
        <v>0</v>
      </c>
      <c r="G157" s="21">
        <v>0</v>
      </c>
      <c r="H157" s="21">
        <v>0</v>
      </c>
      <c r="I157" t="s">
        <v>1253</v>
      </c>
    </row>
    <row r="158" spans="1:9">
      <c r="A158" t="s">
        <v>1414</v>
      </c>
      <c r="B158" t="s">
        <v>1529</v>
      </c>
      <c r="C158" s="21">
        <v>1.0203698794379286</v>
      </c>
      <c r="D158" s="21">
        <v>0.12543957611396714</v>
      </c>
      <c r="E158" s="21">
        <v>0.88017510695982837</v>
      </c>
      <c r="F158" s="21">
        <v>0</v>
      </c>
      <c r="G158" s="21">
        <v>6.7203571310971752E-2</v>
      </c>
      <c r="H158" s="21">
        <v>0</v>
      </c>
      <c r="I158" t="s">
        <v>1253</v>
      </c>
    </row>
    <row r="159" spans="1:9">
      <c r="A159" t="s">
        <v>1421</v>
      </c>
      <c r="B159" t="s">
        <v>1537</v>
      </c>
      <c r="C159" s="21">
        <v>27.775921503852359</v>
      </c>
      <c r="D159" s="21">
        <v>19.383504678208485</v>
      </c>
      <c r="E159" s="21">
        <v>1.0210436715404998</v>
      </c>
      <c r="F159" s="21">
        <v>0</v>
      </c>
      <c r="G159" s="21">
        <v>0</v>
      </c>
      <c r="H159" s="21">
        <v>0.1677702948479865</v>
      </c>
      <c r="I159" t="s">
        <v>1253</v>
      </c>
    </row>
    <row r="160" spans="1:9">
      <c r="A160" t="s">
        <v>1421</v>
      </c>
      <c r="B160" t="s">
        <v>1422</v>
      </c>
      <c r="C160" s="21">
        <v>156.42646071571795</v>
      </c>
      <c r="D160" s="21">
        <v>161.8653819498399</v>
      </c>
      <c r="E160" s="21">
        <v>3.9692013157515524</v>
      </c>
      <c r="F160" s="21">
        <v>0</v>
      </c>
      <c r="G160" s="21">
        <v>0</v>
      </c>
      <c r="H160" s="21">
        <v>0</v>
      </c>
      <c r="I160" t="s">
        <v>1253</v>
      </c>
    </row>
    <row r="161" spans="1:9">
      <c r="A161" t="s">
        <v>1589</v>
      </c>
      <c r="B161" t="s">
        <v>1590</v>
      </c>
      <c r="C161" s="21">
        <v>7.8738562400987551</v>
      </c>
      <c r="D161" s="21">
        <v>0.12563873226110606</v>
      </c>
      <c r="E161" s="21">
        <v>6.0601839448782409</v>
      </c>
      <c r="F161" s="21">
        <v>0</v>
      </c>
      <c r="G161" s="21">
        <v>8.9018446292828429E-2</v>
      </c>
      <c r="H161" s="21">
        <v>0</v>
      </c>
      <c r="I161" t="s">
        <v>1253</v>
      </c>
    </row>
    <row r="162" spans="1:9">
      <c r="A162" t="s">
        <v>1512</v>
      </c>
      <c r="B162" t="s">
        <v>1601</v>
      </c>
      <c r="C162" s="21">
        <v>25.513680970884703</v>
      </c>
      <c r="D162" s="21">
        <v>0.43249183170767458</v>
      </c>
      <c r="E162" s="21">
        <v>41.59095403084153</v>
      </c>
      <c r="F162" s="21">
        <v>0</v>
      </c>
      <c r="G162" s="21">
        <v>0</v>
      </c>
      <c r="H162" s="21">
        <v>0</v>
      </c>
      <c r="I162" t="s">
        <v>1253</v>
      </c>
    </row>
    <row r="163" spans="1:9">
      <c r="A163" t="s">
        <v>1616</v>
      </c>
      <c r="B163" t="s">
        <v>1618</v>
      </c>
      <c r="C163" s="21">
        <v>8.6504714499509774</v>
      </c>
      <c r="D163" s="21">
        <v>0.24921410781618314</v>
      </c>
      <c r="E163" s="21">
        <v>5.7534976470290138</v>
      </c>
      <c r="F163" s="21">
        <v>0</v>
      </c>
      <c r="G163" s="21">
        <v>0</v>
      </c>
      <c r="H163" s="21">
        <v>0</v>
      </c>
      <c r="I163" t="s">
        <v>1253</v>
      </c>
    </row>
    <row r="164" spans="1:9">
      <c r="A164" t="s">
        <v>1616</v>
      </c>
      <c r="B164" t="s">
        <v>1623</v>
      </c>
      <c r="C164" s="21">
        <v>14.003298309853664</v>
      </c>
      <c r="D164" s="21">
        <v>0.88012512479490113</v>
      </c>
      <c r="E164" s="21">
        <v>13.351423050151451</v>
      </c>
      <c r="F164" s="21">
        <v>0</v>
      </c>
      <c r="G164" s="21">
        <v>0</v>
      </c>
      <c r="H164" s="21">
        <v>0</v>
      </c>
      <c r="I164" t="s">
        <v>1253</v>
      </c>
    </row>
    <row r="165" spans="1:9">
      <c r="A165" t="s">
        <v>1616</v>
      </c>
      <c r="B165" t="s">
        <v>1628</v>
      </c>
      <c r="C165" s="21">
        <v>50.61722612872618</v>
      </c>
      <c r="D165" s="21">
        <v>53.594160444860925</v>
      </c>
      <c r="E165" s="21">
        <v>0</v>
      </c>
      <c r="F165" s="21">
        <v>0</v>
      </c>
      <c r="G165" s="21">
        <v>0</v>
      </c>
      <c r="H165" s="21">
        <v>0</v>
      </c>
      <c r="I165" t="s">
        <v>1253</v>
      </c>
    </row>
    <row r="166" spans="1:9">
      <c r="A166" t="s">
        <v>1616</v>
      </c>
      <c r="B166" t="s">
        <v>1629</v>
      </c>
      <c r="C166" s="21">
        <v>42.065113651035801</v>
      </c>
      <c r="D166" s="21">
        <v>20.732323805546336</v>
      </c>
      <c r="E166" s="21">
        <v>4.3682402976883115</v>
      </c>
      <c r="F166" s="21">
        <v>0</v>
      </c>
      <c r="G166" s="21">
        <v>0</v>
      </c>
      <c r="H166" s="21">
        <v>0</v>
      </c>
      <c r="I166" t="s">
        <v>1253</v>
      </c>
    </row>
    <row r="167" spans="1:9">
      <c r="A167" t="s">
        <v>1616</v>
      </c>
      <c r="B167" t="s">
        <v>1630</v>
      </c>
      <c r="C167" s="21">
        <v>8.7448327671154757</v>
      </c>
      <c r="D167" s="21">
        <v>4.9120710896674433</v>
      </c>
      <c r="E167" s="21">
        <v>1.122905705487949</v>
      </c>
      <c r="F167" s="21">
        <v>0</v>
      </c>
      <c r="G167" s="21">
        <v>0</v>
      </c>
      <c r="H167" s="21">
        <v>0</v>
      </c>
      <c r="I167" t="s">
        <v>1253</v>
      </c>
    </row>
    <row r="168" spans="1:9">
      <c r="A168" t="s">
        <v>1616</v>
      </c>
      <c r="B168" t="s">
        <v>1631</v>
      </c>
      <c r="C168" s="21">
        <v>3.734009742524242</v>
      </c>
      <c r="D168" s="21">
        <v>1.785337959797028</v>
      </c>
      <c r="E168" s="21">
        <v>0</v>
      </c>
      <c r="F168" s="21">
        <v>0</v>
      </c>
      <c r="G168" s="21">
        <v>0</v>
      </c>
      <c r="H168" s="21">
        <v>0</v>
      </c>
      <c r="I168" t="s">
        <v>1253</v>
      </c>
    </row>
    <row r="169" spans="1:9">
      <c r="A169" t="s">
        <v>1616</v>
      </c>
      <c r="B169" t="s">
        <v>1632</v>
      </c>
      <c r="C169" s="21">
        <v>6.0140223559035251</v>
      </c>
      <c r="D169" s="21">
        <v>3.7231813273593386</v>
      </c>
      <c r="E169" s="21">
        <v>0</v>
      </c>
      <c r="F169" s="21">
        <v>0</v>
      </c>
      <c r="G169" s="21">
        <v>0</v>
      </c>
      <c r="H169" s="21">
        <v>0</v>
      </c>
      <c r="I169" t="s">
        <v>1253</v>
      </c>
    </row>
    <row r="170" spans="1:9">
      <c r="A170" t="s">
        <v>1633</v>
      </c>
      <c r="B170" t="s">
        <v>1634</v>
      </c>
      <c r="C170" s="21">
        <v>127.51169639057058</v>
      </c>
      <c r="D170" s="21">
        <v>0.134321088312397</v>
      </c>
      <c r="E170" s="21">
        <v>96.11011662020772</v>
      </c>
      <c r="F170" s="21">
        <v>0</v>
      </c>
      <c r="G170" s="21">
        <v>0</v>
      </c>
      <c r="H170" s="21">
        <v>0</v>
      </c>
      <c r="I170" t="s">
        <v>1253</v>
      </c>
    </row>
    <row r="171" spans="1:9">
      <c r="A171" t="s">
        <v>1410</v>
      </c>
      <c r="B171" t="s">
        <v>1489</v>
      </c>
      <c r="C171" s="21">
        <v>0.14819215475938383</v>
      </c>
      <c r="D171" s="21">
        <v>4.8274665468520689E-2</v>
      </c>
      <c r="E171" s="21">
        <v>0.20002962056234602</v>
      </c>
      <c r="F171" s="21">
        <v>1.2582578668907283E-2</v>
      </c>
      <c r="G171" s="21">
        <v>0</v>
      </c>
      <c r="H171" s="21">
        <v>0</v>
      </c>
      <c r="I171" t="s">
        <v>885</v>
      </c>
    </row>
    <row r="172" spans="1:9">
      <c r="A172" t="s">
        <v>1416</v>
      </c>
      <c r="B172" t="s">
        <v>1577</v>
      </c>
      <c r="C172" s="21">
        <v>0.91770013064758515</v>
      </c>
      <c r="D172" s="21">
        <v>2.2963702603619618</v>
      </c>
      <c r="E172" s="21">
        <v>2.542690392296358</v>
      </c>
      <c r="F172" s="21">
        <v>0.98963276119305565</v>
      </c>
      <c r="G172" s="21">
        <v>0.47541897745952311</v>
      </c>
      <c r="H172" s="21">
        <v>0</v>
      </c>
      <c r="I172" t="s">
        <v>885</v>
      </c>
    </row>
    <row r="173" spans="1:9">
      <c r="A173" t="s">
        <v>1418</v>
      </c>
      <c r="B173" t="s">
        <v>1535</v>
      </c>
      <c r="C173" s="21">
        <v>9.2238856829432407</v>
      </c>
      <c r="D173" s="21">
        <v>9.4245737068107616</v>
      </c>
      <c r="E173" s="21">
        <v>2.9414071969939242</v>
      </c>
      <c r="F173" s="21">
        <v>0.3828133827197216</v>
      </c>
      <c r="G173" s="21">
        <v>0.43899713549456904</v>
      </c>
      <c r="H173" s="21">
        <v>0</v>
      </c>
      <c r="I173" t="s">
        <v>885</v>
      </c>
    </row>
    <row r="174" spans="1:9">
      <c r="A174" t="s">
        <v>1418</v>
      </c>
      <c r="B174" t="s">
        <v>1579</v>
      </c>
      <c r="C174" s="21">
        <v>3.2441041535897317</v>
      </c>
      <c r="D174" s="21">
        <v>2.0834899195339958</v>
      </c>
      <c r="E174" s="21">
        <v>1.6516094191240172</v>
      </c>
      <c r="F174" s="21">
        <v>0.12223221853997768</v>
      </c>
      <c r="G174" s="21">
        <v>0.29388010729170899</v>
      </c>
      <c r="H174" s="21">
        <v>0</v>
      </c>
      <c r="I174" t="s">
        <v>885</v>
      </c>
    </row>
    <row r="175" spans="1:9">
      <c r="A175" t="s">
        <v>1421</v>
      </c>
      <c r="B175" t="s">
        <v>1538</v>
      </c>
      <c r="C175" s="21">
        <v>59.653087909445276</v>
      </c>
      <c r="D175" s="21">
        <v>39.947811154542507</v>
      </c>
      <c r="E175" s="21">
        <v>7.8752135137172017</v>
      </c>
      <c r="F175" s="21">
        <v>1.7472464538858732</v>
      </c>
      <c r="G175" s="21">
        <v>0</v>
      </c>
      <c r="H175" s="21">
        <v>0.53916015827623598</v>
      </c>
      <c r="I175" t="s">
        <v>885</v>
      </c>
    </row>
    <row r="176" spans="1:9">
      <c r="A176" t="s">
        <v>1539</v>
      </c>
      <c r="B176" t="s">
        <v>1540</v>
      </c>
      <c r="C176" s="21">
        <v>24.303176166783025</v>
      </c>
      <c r="D176" s="21">
        <v>17.848670502716196</v>
      </c>
      <c r="E176" s="21">
        <v>10.953016733248989</v>
      </c>
      <c r="F176" s="21">
        <v>8.5388023624569573</v>
      </c>
      <c r="G176" s="21">
        <v>0</v>
      </c>
      <c r="H176" s="21">
        <v>10.166681781710903</v>
      </c>
      <c r="I176" t="s">
        <v>885</v>
      </c>
    </row>
    <row r="177" spans="1:9">
      <c r="A177" t="s">
        <v>1539</v>
      </c>
      <c r="B177" t="s">
        <v>1541</v>
      </c>
      <c r="C177" s="21">
        <v>12.68562951827524</v>
      </c>
      <c r="D177" s="21">
        <v>3.9561724432535921</v>
      </c>
      <c r="E177" s="21">
        <v>2.0204489232343152</v>
      </c>
      <c r="F177" s="21">
        <v>0.40707070156889302</v>
      </c>
      <c r="G177" s="21">
        <v>0</v>
      </c>
      <c r="H177" s="21">
        <v>3.1802289053166066</v>
      </c>
      <c r="I177" t="s">
        <v>885</v>
      </c>
    </row>
    <row r="178" spans="1:9">
      <c r="A178" t="s">
        <v>1539</v>
      </c>
      <c r="B178" t="s">
        <v>1542</v>
      </c>
      <c r="C178" s="21">
        <v>6.8702272095966563</v>
      </c>
      <c r="D178" s="21">
        <v>1.7029046236871779</v>
      </c>
      <c r="E178" s="21">
        <v>4.6397149153597184</v>
      </c>
      <c r="F178" s="21">
        <v>0.36161906430150476</v>
      </c>
      <c r="G178" s="21">
        <v>0</v>
      </c>
      <c r="H178" s="21">
        <v>2.4737506051944131</v>
      </c>
      <c r="I178" t="s">
        <v>885</v>
      </c>
    </row>
    <row r="179" spans="1:9">
      <c r="A179" t="s">
        <v>1457</v>
      </c>
      <c r="B179" t="s">
        <v>1506</v>
      </c>
      <c r="C179" s="21">
        <v>0.82832187854645667</v>
      </c>
      <c r="D179" s="21">
        <v>0.30162652793354072</v>
      </c>
      <c r="E179" s="21">
        <v>1.0111203165827343</v>
      </c>
      <c r="F179" s="21">
        <v>0.10224896195202852</v>
      </c>
      <c r="G179" s="21">
        <v>0</v>
      </c>
      <c r="H179" s="21">
        <v>0</v>
      </c>
      <c r="I179" t="s">
        <v>885</v>
      </c>
    </row>
    <row r="180" spans="1:9">
      <c r="A180" t="s">
        <v>1496</v>
      </c>
      <c r="B180" t="s">
        <v>1507</v>
      </c>
      <c r="C180" s="21">
        <v>3.5916688763115041</v>
      </c>
      <c r="D180" s="21">
        <v>4.5836521275345161E-2</v>
      </c>
      <c r="E180" s="21">
        <v>4.9709513837162076</v>
      </c>
      <c r="F180" s="21">
        <v>4.3185975956772447E-2</v>
      </c>
      <c r="G180" s="21">
        <v>0</v>
      </c>
      <c r="H180" s="21">
        <v>0</v>
      </c>
      <c r="I180" t="s">
        <v>885</v>
      </c>
    </row>
    <row r="181" spans="1:9">
      <c r="A181" t="s">
        <v>1496</v>
      </c>
      <c r="B181" t="s">
        <v>1510</v>
      </c>
      <c r="C181" s="21">
        <v>2.275560035655972</v>
      </c>
      <c r="D181" s="21">
        <v>0.16280324856555276</v>
      </c>
      <c r="E181" s="21">
        <v>2.655867161746341</v>
      </c>
      <c r="F181" s="21">
        <v>0.21941697249321326</v>
      </c>
      <c r="G181" s="21">
        <v>5.5202673960597914E-2</v>
      </c>
      <c r="H181" s="21">
        <v>0</v>
      </c>
      <c r="I181" t="s">
        <v>885</v>
      </c>
    </row>
    <row r="182" spans="1:9">
      <c r="A182" t="s">
        <v>1616</v>
      </c>
      <c r="B182" t="s">
        <v>1626</v>
      </c>
      <c r="C182" s="21">
        <v>9.7525316813303906</v>
      </c>
      <c r="D182" s="21">
        <v>1.391491691328345</v>
      </c>
      <c r="E182" s="21">
        <v>8.021803229873866</v>
      </c>
      <c r="F182" s="21">
        <v>6.4175189275530037E-2</v>
      </c>
      <c r="G182" s="21">
        <v>0.18124547261103466</v>
      </c>
      <c r="H182" s="21">
        <v>0</v>
      </c>
      <c r="I182" t="s">
        <v>885</v>
      </c>
    </row>
    <row r="183" spans="1:9">
      <c r="A183" t="s">
        <v>1474</v>
      </c>
      <c r="B183" t="s">
        <v>1475</v>
      </c>
      <c r="C183" s="21">
        <v>139.28953459108288</v>
      </c>
      <c r="D183" s="21">
        <v>1.0676878000934111</v>
      </c>
      <c r="E183" s="21">
        <v>277.6001904111771</v>
      </c>
      <c r="F183" s="21">
        <v>0.16225511032170398</v>
      </c>
      <c r="G183" s="21">
        <v>7.1273532064827325</v>
      </c>
      <c r="H183" s="21">
        <v>0</v>
      </c>
      <c r="I183" t="s">
        <v>885</v>
      </c>
    </row>
    <row r="184" spans="1:9">
      <c r="A184" t="s">
        <v>1496</v>
      </c>
      <c r="B184" t="s">
        <v>1497</v>
      </c>
      <c r="C184" s="21">
        <v>2.1577968239765122</v>
      </c>
      <c r="D184" s="21">
        <v>0</v>
      </c>
      <c r="E184" s="21">
        <v>3.1622302639133668</v>
      </c>
      <c r="F184" s="21">
        <v>5.4251984911244625E-2</v>
      </c>
      <c r="G184" s="21">
        <v>0</v>
      </c>
      <c r="H184" s="21">
        <v>0</v>
      </c>
      <c r="I184" t="s">
        <v>1231</v>
      </c>
    </row>
    <row r="185" spans="1:9">
      <c r="A185" t="s">
        <v>1496</v>
      </c>
      <c r="B185" t="s">
        <v>1596</v>
      </c>
      <c r="C185" s="21">
        <v>1.8796933238489353</v>
      </c>
      <c r="D185" s="21">
        <v>0</v>
      </c>
      <c r="E185" s="21">
        <v>3.160357434398636</v>
      </c>
      <c r="F185" s="21">
        <v>2.7530794749475253E-2</v>
      </c>
      <c r="G185" s="21">
        <v>0</v>
      </c>
      <c r="H185" s="21">
        <v>0</v>
      </c>
      <c r="I185" t="s">
        <v>1231</v>
      </c>
    </row>
    <row r="186" spans="1:9">
      <c r="A186" t="s">
        <v>1496</v>
      </c>
      <c r="B186" t="s">
        <v>1511</v>
      </c>
      <c r="C186" s="21">
        <v>1.7463366225248824</v>
      </c>
      <c r="D186" s="21">
        <v>0</v>
      </c>
      <c r="E186" s="21">
        <v>2.0899506233134044</v>
      </c>
      <c r="F186" s="21">
        <v>0.13495246594337337</v>
      </c>
      <c r="G186" s="21">
        <v>0</v>
      </c>
      <c r="H186" s="21">
        <v>0</v>
      </c>
      <c r="I186" t="s">
        <v>1231</v>
      </c>
    </row>
    <row r="187" spans="1:9">
      <c r="A187" t="s">
        <v>1496</v>
      </c>
      <c r="B187" t="s">
        <v>1518</v>
      </c>
      <c r="C187" s="21">
        <v>1.7232116811773426</v>
      </c>
      <c r="D187" s="21">
        <v>0</v>
      </c>
      <c r="E187" s="21">
        <v>2.1297673177702348</v>
      </c>
      <c r="F187" s="21">
        <v>9.3967823228565631E-2</v>
      </c>
      <c r="G187" s="21">
        <v>0</v>
      </c>
      <c r="H187" s="21">
        <v>0</v>
      </c>
      <c r="I187" t="s">
        <v>1231</v>
      </c>
    </row>
    <row r="188" spans="1:9">
      <c r="A188" t="s">
        <v>1616</v>
      </c>
      <c r="B188" t="s">
        <v>1627</v>
      </c>
      <c r="C188" s="21">
        <v>11.93151577721266</v>
      </c>
      <c r="D188" s="21">
        <v>0</v>
      </c>
      <c r="E188" s="21">
        <v>23.798100103879737</v>
      </c>
      <c r="F188" s="21">
        <v>3.3195075845899424E-2</v>
      </c>
      <c r="G188" s="21">
        <v>1.0918534556646531</v>
      </c>
      <c r="H188" s="21">
        <v>0</v>
      </c>
      <c r="I188" t="s">
        <v>1231</v>
      </c>
    </row>
    <row r="189" spans="1:9">
      <c r="A189" t="s">
        <v>1407</v>
      </c>
      <c r="B189" t="s">
        <v>1563</v>
      </c>
      <c r="C189" s="21">
        <v>2.3718598698960904</v>
      </c>
      <c r="D189" s="21">
        <v>0</v>
      </c>
      <c r="E189" s="21">
        <v>2.8423268140388487</v>
      </c>
      <c r="F189" s="21">
        <v>0</v>
      </c>
      <c r="G189" s="21">
        <v>8.3915749387798444E-2</v>
      </c>
      <c r="H189" s="21">
        <v>5.9052417552487649E-2</v>
      </c>
      <c r="I189" t="s">
        <v>929</v>
      </c>
    </row>
    <row r="190" spans="1:9">
      <c r="A190" t="s">
        <v>1492</v>
      </c>
      <c r="B190" t="s">
        <v>1575</v>
      </c>
      <c r="C190" s="21">
        <v>0</v>
      </c>
      <c r="D190" s="21">
        <v>2.2499517411742165</v>
      </c>
      <c r="E190" s="21">
        <v>2.5105103921471965</v>
      </c>
      <c r="F190" s="21">
        <v>0</v>
      </c>
      <c r="G190" s="21">
        <v>0.36777689680545711</v>
      </c>
      <c r="H190" s="21">
        <v>0.37932024590337099</v>
      </c>
      <c r="I190" t="s">
        <v>929</v>
      </c>
    </row>
    <row r="191" spans="1:9">
      <c r="A191" t="s">
        <v>1457</v>
      </c>
      <c r="B191" t="s">
        <v>1458</v>
      </c>
      <c r="C191" s="21">
        <v>0</v>
      </c>
      <c r="D191" s="21">
        <v>0.42324392952904288</v>
      </c>
      <c r="E191" s="21">
        <v>0</v>
      </c>
      <c r="F191" s="21">
        <v>0.29016624041676847</v>
      </c>
      <c r="G191" s="21">
        <v>0.12518422125552792</v>
      </c>
      <c r="H191" s="21">
        <v>8.8892852997844954E-2</v>
      </c>
      <c r="I191" t="s">
        <v>929</v>
      </c>
    </row>
    <row r="192" spans="1:9">
      <c r="A192" t="s">
        <v>1457</v>
      </c>
      <c r="B192" t="s">
        <v>1459</v>
      </c>
      <c r="C192" s="21">
        <v>0</v>
      </c>
      <c r="D192" s="21">
        <v>0.57059569117493769</v>
      </c>
      <c r="E192" s="21">
        <v>0</v>
      </c>
      <c r="F192" s="21">
        <v>0.56646182073317275</v>
      </c>
      <c r="G192" s="21">
        <v>0.12067342948235367</v>
      </c>
      <c r="H192" s="21">
        <v>6.841292703664803E-2</v>
      </c>
      <c r="I192" t="s">
        <v>929</v>
      </c>
    </row>
    <row r="193" spans="1:9">
      <c r="A193" t="s">
        <v>1457</v>
      </c>
      <c r="B193" t="s">
        <v>1460</v>
      </c>
      <c r="C193" s="21">
        <v>0</v>
      </c>
      <c r="D193" s="21">
        <v>0.46058745614071067</v>
      </c>
      <c r="E193" s="21">
        <v>0</v>
      </c>
      <c r="F193" s="21">
        <v>0.44569368368330636</v>
      </c>
      <c r="G193" s="21">
        <v>0.19904970037180458</v>
      </c>
      <c r="H193" s="21">
        <v>0.11381386992006159</v>
      </c>
      <c r="I193" t="s">
        <v>929</v>
      </c>
    </row>
    <row r="194" spans="1:9">
      <c r="A194" t="s">
        <v>1589</v>
      </c>
      <c r="B194" t="s">
        <v>1591</v>
      </c>
      <c r="C194" s="21">
        <v>21.022832736423481</v>
      </c>
      <c r="D194" s="21">
        <v>0</v>
      </c>
      <c r="E194" s="21">
        <v>18.765251751435983</v>
      </c>
      <c r="F194" s="21">
        <v>0</v>
      </c>
      <c r="G194" s="21">
        <v>0.20391147594289152</v>
      </c>
      <c r="H194" s="21">
        <v>0.16352271543177521</v>
      </c>
      <c r="I194" t="s">
        <v>929</v>
      </c>
    </row>
    <row r="195" spans="1:9">
      <c r="A195" t="s">
        <v>1466</v>
      </c>
      <c r="B195" s="19" t="s">
        <v>1604</v>
      </c>
      <c r="C195" s="21">
        <v>0</v>
      </c>
      <c r="D195" s="21">
        <v>0</v>
      </c>
      <c r="E195" s="21">
        <v>0</v>
      </c>
      <c r="F195" s="21">
        <v>0</v>
      </c>
      <c r="G195" s="21">
        <v>10.959125331074523</v>
      </c>
      <c r="H195" s="21">
        <v>7.784557829268075</v>
      </c>
      <c r="I195" t="s">
        <v>929</v>
      </c>
    </row>
    <row r="196" spans="1:9">
      <c r="A196" t="s">
        <v>1498</v>
      </c>
      <c r="B196" t="s">
        <v>1606</v>
      </c>
      <c r="C196" s="21">
        <v>4.9867849024063577</v>
      </c>
      <c r="D196" s="21">
        <v>0</v>
      </c>
      <c r="E196" s="21">
        <v>5.3518204987577533</v>
      </c>
      <c r="F196" s="21">
        <v>0</v>
      </c>
      <c r="G196" s="21">
        <v>0.12788480453862083</v>
      </c>
      <c r="H196" s="21">
        <v>0.12447429608482614</v>
      </c>
      <c r="I196" t="s">
        <v>929</v>
      </c>
    </row>
    <row r="197" spans="1:9">
      <c r="A197" t="s">
        <v>1498</v>
      </c>
      <c r="B197" t="s">
        <v>1607</v>
      </c>
      <c r="C197" s="21">
        <v>7.9667524988627907</v>
      </c>
      <c r="D197" s="21">
        <v>0</v>
      </c>
      <c r="E197" s="21">
        <v>6.9265697581855585</v>
      </c>
      <c r="F197" s="21">
        <v>0</v>
      </c>
      <c r="G197" s="21">
        <v>0.10923322509989039</v>
      </c>
      <c r="H197" s="21">
        <v>9.7603282489266488E-2</v>
      </c>
      <c r="I197" t="s">
        <v>929</v>
      </c>
    </row>
    <row r="198" spans="1:9">
      <c r="A198" t="s">
        <v>1543</v>
      </c>
      <c r="B198" t="s">
        <v>1609</v>
      </c>
      <c r="C198" s="21">
        <v>7.8523085171390701</v>
      </c>
      <c r="D198" s="21">
        <v>0</v>
      </c>
      <c r="E198" s="21">
        <v>8.2916389551406127</v>
      </c>
      <c r="F198" s="21">
        <v>0</v>
      </c>
      <c r="G198" s="21">
        <v>0.23935121683184585</v>
      </c>
      <c r="H198" s="21">
        <v>0.6182895757703093</v>
      </c>
      <c r="I198" t="s">
        <v>929</v>
      </c>
    </row>
    <row r="199" spans="1:9">
      <c r="A199" t="s">
        <v>1639</v>
      </c>
      <c r="B199" t="s">
        <v>1640</v>
      </c>
      <c r="C199" s="21">
        <v>889.18283716371911</v>
      </c>
      <c r="D199" s="21">
        <v>0</v>
      </c>
      <c r="E199" s="21">
        <v>434.86048348348851</v>
      </c>
      <c r="F199" s="21">
        <v>0</v>
      </c>
      <c r="G199" s="21">
        <v>59.010158955459815</v>
      </c>
      <c r="H199" s="21">
        <v>37.411394746113864</v>
      </c>
      <c r="I199" t="s">
        <v>929</v>
      </c>
    </row>
    <row r="200" spans="1:9">
      <c r="A200" t="s">
        <v>1407</v>
      </c>
      <c r="B200" t="s">
        <v>1524</v>
      </c>
      <c r="C200" s="21">
        <v>1.7420633392100737</v>
      </c>
      <c r="D200" s="21">
        <v>0</v>
      </c>
      <c r="E200" s="21">
        <v>2.8230258540040709</v>
      </c>
      <c r="F200" s="21">
        <v>2.4145055234611409E-2</v>
      </c>
      <c r="G200" s="21">
        <v>0.11908202539332773</v>
      </c>
      <c r="H200" s="21">
        <v>9.4555347603549375E-2</v>
      </c>
      <c r="I200" t="s">
        <v>850</v>
      </c>
    </row>
    <row r="201" spans="1:9">
      <c r="A201" t="s">
        <v>1429</v>
      </c>
      <c r="B201" t="s">
        <v>1570</v>
      </c>
      <c r="C201" s="21">
        <v>0.35765276980292304</v>
      </c>
      <c r="D201" s="21">
        <v>0</v>
      </c>
      <c r="E201" s="21">
        <v>0.3545711293314654</v>
      </c>
      <c r="F201" s="21">
        <v>7.3544205796414852E-2</v>
      </c>
      <c r="G201" s="21">
        <v>6.296067496966111E-2</v>
      </c>
      <c r="H201" s="21">
        <v>3.6738594211419826E-2</v>
      </c>
      <c r="I201" t="s">
        <v>850</v>
      </c>
    </row>
    <row r="202" spans="1:9">
      <c r="A202" t="s">
        <v>1466</v>
      </c>
      <c r="B202" t="s">
        <v>1467</v>
      </c>
      <c r="C202" s="21">
        <v>168.25743127311466</v>
      </c>
      <c r="D202" s="21">
        <v>0</v>
      </c>
      <c r="E202" s="21">
        <v>169.34076334611964</v>
      </c>
      <c r="F202" s="21">
        <v>0.7354531276370585</v>
      </c>
      <c r="G202" s="21">
        <v>15.106282305834862</v>
      </c>
      <c r="H202" s="21">
        <v>7.5380407828977223</v>
      </c>
      <c r="I202" t="s">
        <v>850</v>
      </c>
    </row>
    <row r="203" spans="1:9">
      <c r="A203" t="s">
        <v>1498</v>
      </c>
      <c r="B203" t="s">
        <v>1515</v>
      </c>
      <c r="C203" s="21">
        <v>7.1589274557755287</v>
      </c>
      <c r="D203" s="21">
        <v>0</v>
      </c>
      <c r="E203" s="21">
        <v>6.5649859032035538</v>
      </c>
      <c r="F203" s="21">
        <v>7.1943461281459384E-2</v>
      </c>
      <c r="G203" s="21">
        <v>0.49039718835774621</v>
      </c>
      <c r="H203" s="21">
        <v>0.3153976068526228</v>
      </c>
      <c r="I203" t="s">
        <v>850</v>
      </c>
    </row>
    <row r="204" spans="1:9">
      <c r="A204" t="s">
        <v>1500</v>
      </c>
      <c r="B204" s="19" t="s">
        <v>1501</v>
      </c>
      <c r="C204" s="21">
        <v>88.945063736104331</v>
      </c>
      <c r="D204" s="21">
        <v>0</v>
      </c>
      <c r="E204" s="21">
        <v>83.46330654151464</v>
      </c>
      <c r="F204" s="21">
        <v>0.15295629384281476</v>
      </c>
      <c r="G204" s="21">
        <v>0.84147387330460444</v>
      </c>
      <c r="H204" s="21">
        <v>0.88223003341540429</v>
      </c>
      <c r="I204" t="s">
        <v>850</v>
      </c>
    </row>
    <row r="205" spans="1:9">
      <c r="A205" t="s">
        <v>1403</v>
      </c>
      <c r="B205" t="s">
        <v>1502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t="b">
        <v>0</v>
      </c>
    </row>
    <row r="206" spans="1:9">
      <c r="A206" t="s">
        <v>1403</v>
      </c>
      <c r="B206" t="s">
        <v>1559</v>
      </c>
      <c r="C206" s="21">
        <v>0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t="b">
        <v>0</v>
      </c>
    </row>
    <row r="207" spans="1:9">
      <c r="A207" t="s">
        <v>1403</v>
      </c>
      <c r="B207" t="s">
        <v>1486</v>
      </c>
      <c r="C207" s="21">
        <v>0</v>
      </c>
      <c r="D207" s="21">
        <v>4.4608413400850429E-2</v>
      </c>
      <c r="E207" s="21">
        <v>0</v>
      </c>
      <c r="F207" s="21">
        <v>0</v>
      </c>
      <c r="G207" s="21">
        <v>0</v>
      </c>
      <c r="H207" s="21">
        <v>0</v>
      </c>
      <c r="I207" t="b">
        <v>0</v>
      </c>
    </row>
    <row r="208" spans="1:9">
      <c r="A208" t="s">
        <v>1560</v>
      </c>
      <c r="B208" t="s">
        <v>1561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t="b">
        <v>0</v>
      </c>
    </row>
    <row r="209" spans="1:9">
      <c r="A209" t="s">
        <v>1414</v>
      </c>
      <c r="B209" t="s">
        <v>1571</v>
      </c>
      <c r="C209" s="21">
        <v>0</v>
      </c>
      <c r="D209" s="21">
        <v>2.0864482439518248E-2</v>
      </c>
      <c r="E209" s="21">
        <v>0</v>
      </c>
      <c r="F209" s="21">
        <v>0</v>
      </c>
      <c r="G209" s="21">
        <v>2.8422408499655733E-2</v>
      </c>
      <c r="H209" s="21">
        <v>0</v>
      </c>
      <c r="I209" t="b">
        <v>0</v>
      </c>
    </row>
    <row r="210" spans="1:9">
      <c r="A210" t="s">
        <v>1414</v>
      </c>
      <c r="B210" t="s">
        <v>1572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  <c r="I210" t="b">
        <v>0</v>
      </c>
    </row>
    <row r="211" spans="1:9">
      <c r="A211" t="s">
        <v>1418</v>
      </c>
      <c r="B211" t="s">
        <v>1420</v>
      </c>
      <c r="C211" s="21">
        <v>0</v>
      </c>
      <c r="D211" s="21">
        <v>10.766853064935566</v>
      </c>
      <c r="E211" s="21">
        <v>0</v>
      </c>
      <c r="F211" s="21">
        <v>0</v>
      </c>
      <c r="G211" s="21">
        <v>0</v>
      </c>
      <c r="H211" s="21">
        <v>0.94818637634954184</v>
      </c>
      <c r="I211" t="b">
        <v>0</v>
      </c>
    </row>
    <row r="212" spans="1:9">
      <c r="A212" t="s">
        <v>1418</v>
      </c>
      <c r="B212" t="s">
        <v>1536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1">
        <v>0</v>
      </c>
      <c r="I212" t="b">
        <v>0</v>
      </c>
    </row>
    <row r="213" spans="1:9">
      <c r="A213" t="s">
        <v>1539</v>
      </c>
      <c r="B213" t="s">
        <v>1580</v>
      </c>
      <c r="C213" s="21">
        <v>0</v>
      </c>
      <c r="D213" s="21">
        <v>0.66462195142613401</v>
      </c>
      <c r="E213" s="21">
        <v>0</v>
      </c>
      <c r="F213" s="21">
        <v>0</v>
      </c>
      <c r="G213" s="21">
        <v>0</v>
      </c>
      <c r="H213" s="21">
        <v>0</v>
      </c>
      <c r="I213" t="b">
        <v>0</v>
      </c>
    </row>
    <row r="214" spans="1:9">
      <c r="A214" t="s">
        <v>1447</v>
      </c>
      <c r="B214" t="s">
        <v>1581</v>
      </c>
      <c r="C214" s="21">
        <v>145.07576685143206</v>
      </c>
      <c r="D214" s="21">
        <v>0</v>
      </c>
      <c r="E214" s="21">
        <v>205.38456060967198</v>
      </c>
      <c r="F214" s="21">
        <v>0</v>
      </c>
      <c r="G214" s="21">
        <v>0</v>
      </c>
      <c r="H214" s="21">
        <v>0.31266211446195247</v>
      </c>
      <c r="I214" t="b">
        <v>0</v>
      </c>
    </row>
    <row r="215" spans="1:9">
      <c r="A215" t="s">
        <v>1447</v>
      </c>
      <c r="B215" t="s">
        <v>1582</v>
      </c>
      <c r="C215" s="21">
        <v>0.14841560364930687</v>
      </c>
      <c r="D215" s="21">
        <v>0</v>
      </c>
      <c r="E215" s="21">
        <v>0</v>
      </c>
      <c r="F215" s="21">
        <v>0</v>
      </c>
      <c r="G215" s="21">
        <v>0</v>
      </c>
      <c r="H215" s="21">
        <v>0</v>
      </c>
      <c r="I215" t="b">
        <v>0</v>
      </c>
    </row>
    <row r="216" spans="1:9">
      <c r="A216" t="s">
        <v>1450</v>
      </c>
      <c r="B216" t="s">
        <v>1583</v>
      </c>
      <c r="C216" s="21">
        <v>0</v>
      </c>
      <c r="D216" s="21">
        <v>119.06284715176243</v>
      </c>
      <c r="E216" s="21">
        <v>0</v>
      </c>
      <c r="F216" s="21">
        <v>0</v>
      </c>
      <c r="G216" s="21">
        <v>0</v>
      </c>
      <c r="H216" s="21">
        <v>0</v>
      </c>
      <c r="I216" t="b">
        <v>0</v>
      </c>
    </row>
    <row r="217" spans="1:9">
      <c r="A217" t="s">
        <v>1457</v>
      </c>
      <c r="B217" t="s">
        <v>1504</v>
      </c>
      <c r="C217" s="21">
        <v>0</v>
      </c>
      <c r="D217" s="21">
        <v>0.68205914299772874</v>
      </c>
      <c r="E217" s="21">
        <v>0</v>
      </c>
      <c r="F217" s="21">
        <v>0.4227153252018736</v>
      </c>
      <c r="G217" s="21">
        <v>0</v>
      </c>
      <c r="H217" s="21">
        <v>0</v>
      </c>
      <c r="I217" t="b">
        <v>0</v>
      </c>
    </row>
    <row r="218" spans="1:9">
      <c r="A218" t="s">
        <v>1584</v>
      </c>
      <c r="B218" t="s">
        <v>1585</v>
      </c>
      <c r="C218" s="21">
        <v>2.8268364443325606</v>
      </c>
      <c r="D218" s="21">
        <v>0</v>
      </c>
      <c r="E218" s="21">
        <v>2.9030552346656324</v>
      </c>
      <c r="F218" s="21">
        <v>0</v>
      </c>
      <c r="G218" s="21">
        <v>0</v>
      </c>
      <c r="H218" s="21">
        <v>0</v>
      </c>
      <c r="I218" t="b">
        <v>0</v>
      </c>
    </row>
    <row r="219" spans="1:9">
      <c r="A219" t="s">
        <v>1584</v>
      </c>
      <c r="B219" t="s">
        <v>1586</v>
      </c>
      <c r="C219" s="21">
        <v>5.9271039081170533</v>
      </c>
      <c r="D219" s="21">
        <v>0</v>
      </c>
      <c r="E219" s="21">
        <v>6.5592972477246727</v>
      </c>
      <c r="F219" s="21">
        <v>0</v>
      </c>
      <c r="G219" s="21">
        <v>0</v>
      </c>
      <c r="H219" s="21">
        <v>0</v>
      </c>
      <c r="I219" t="b">
        <v>0</v>
      </c>
    </row>
    <row r="220" spans="1:9">
      <c r="A220" t="s">
        <v>1584</v>
      </c>
      <c r="B220" t="s">
        <v>1587</v>
      </c>
      <c r="C220" s="21">
        <v>0.86230004669539495</v>
      </c>
      <c r="D220" s="21">
        <v>0</v>
      </c>
      <c r="E220" s="21">
        <v>2.7356827490064575</v>
      </c>
      <c r="F220" s="21">
        <v>0</v>
      </c>
      <c r="G220" s="21">
        <v>0</v>
      </c>
      <c r="H220" s="21">
        <v>0</v>
      </c>
      <c r="I220" t="b">
        <v>0</v>
      </c>
    </row>
    <row r="221" spans="1:9">
      <c r="A221" t="s">
        <v>1584</v>
      </c>
      <c r="B221" t="s">
        <v>1588</v>
      </c>
      <c r="C221" s="21">
        <v>1.4925785916492627</v>
      </c>
      <c r="D221" s="21">
        <v>0</v>
      </c>
      <c r="E221" s="21">
        <v>1.5787444348673361</v>
      </c>
      <c r="F221" s="21">
        <v>0</v>
      </c>
      <c r="G221" s="21">
        <v>0</v>
      </c>
      <c r="H221" s="21">
        <v>0</v>
      </c>
      <c r="I221" t="b">
        <v>0</v>
      </c>
    </row>
    <row r="222" spans="1:9">
      <c r="A222" t="s">
        <v>1589</v>
      </c>
      <c r="B222" t="s">
        <v>1592</v>
      </c>
      <c r="C222" s="21">
        <v>24.054912237430258</v>
      </c>
      <c r="D222" s="21">
        <v>0</v>
      </c>
      <c r="E222" s="21">
        <v>12.669428962556845</v>
      </c>
      <c r="F222" s="21">
        <v>0</v>
      </c>
      <c r="G222" s="21">
        <v>0.20699522248010804</v>
      </c>
      <c r="H222" s="21">
        <v>0</v>
      </c>
      <c r="I222" t="b">
        <v>0</v>
      </c>
    </row>
    <row r="223" spans="1:9">
      <c r="A223" t="s">
        <v>1589</v>
      </c>
      <c r="B223" t="s">
        <v>1593</v>
      </c>
      <c r="C223" s="21">
        <v>1.3484297123634592</v>
      </c>
      <c r="D223" s="21">
        <v>0</v>
      </c>
      <c r="E223" s="21">
        <v>0</v>
      </c>
      <c r="F223" s="21">
        <v>0</v>
      </c>
      <c r="G223" s="21">
        <v>0</v>
      </c>
      <c r="H223" s="21">
        <v>0</v>
      </c>
      <c r="I223" t="b">
        <v>0</v>
      </c>
    </row>
    <row r="224" spans="1:9">
      <c r="A224" t="s">
        <v>1496</v>
      </c>
      <c r="B224" t="s">
        <v>1594</v>
      </c>
      <c r="C224" s="21">
        <v>4.7094731302518396</v>
      </c>
      <c r="D224" s="21">
        <v>0</v>
      </c>
      <c r="E224" s="21">
        <v>4.8309340730504671</v>
      </c>
      <c r="F224" s="21">
        <v>0</v>
      </c>
      <c r="G224" s="21">
        <v>0</v>
      </c>
      <c r="H224" s="21">
        <v>0</v>
      </c>
      <c r="I224" t="b">
        <v>0</v>
      </c>
    </row>
    <row r="225" spans="1:9">
      <c r="A225" t="s">
        <v>1496</v>
      </c>
      <c r="B225" t="s">
        <v>1595</v>
      </c>
      <c r="C225" s="21">
        <v>5.1642964122825843</v>
      </c>
      <c r="D225" s="21">
        <v>0</v>
      </c>
      <c r="E225" s="21">
        <v>6.463630404322914</v>
      </c>
      <c r="F225" s="21">
        <v>0</v>
      </c>
      <c r="G225" s="21">
        <v>0</v>
      </c>
      <c r="H225" s="21">
        <v>0</v>
      </c>
      <c r="I225" t="b">
        <v>0</v>
      </c>
    </row>
    <row r="226" spans="1:9">
      <c r="A226" t="s">
        <v>1496</v>
      </c>
      <c r="B226" t="s">
        <v>1597</v>
      </c>
      <c r="C226" s="21">
        <v>1.6922998705550958</v>
      </c>
      <c r="D226" s="21">
        <v>0</v>
      </c>
      <c r="E226" s="21">
        <v>2.1412373392552451</v>
      </c>
      <c r="F226" s="21">
        <v>0</v>
      </c>
      <c r="G226" s="21">
        <v>0</v>
      </c>
      <c r="H226" s="21">
        <v>0</v>
      </c>
      <c r="I226" t="b">
        <v>0</v>
      </c>
    </row>
    <row r="227" spans="1:9">
      <c r="A227" t="s">
        <v>1496</v>
      </c>
      <c r="B227" t="s">
        <v>1598</v>
      </c>
      <c r="C227" s="21">
        <v>0.65848804664467198</v>
      </c>
      <c r="D227" s="21">
        <v>0</v>
      </c>
      <c r="E227" s="21">
        <v>1.100647499426022</v>
      </c>
      <c r="F227" s="21">
        <v>0</v>
      </c>
      <c r="G227" s="21">
        <v>0</v>
      </c>
      <c r="H227" s="21">
        <v>0</v>
      </c>
      <c r="I227" t="b">
        <v>0</v>
      </c>
    </row>
    <row r="228" spans="1:9">
      <c r="A228" t="s">
        <v>1512</v>
      </c>
      <c r="B228" t="s">
        <v>1599</v>
      </c>
      <c r="C228" s="21">
        <v>21.439347133500743</v>
      </c>
      <c r="D228" s="21">
        <v>0</v>
      </c>
      <c r="E228" s="21">
        <v>33.995098065657807</v>
      </c>
      <c r="F228" s="21">
        <v>0</v>
      </c>
      <c r="G228" s="21">
        <v>0</v>
      </c>
      <c r="H228" s="21">
        <v>0</v>
      </c>
      <c r="I228" t="b">
        <v>0</v>
      </c>
    </row>
    <row r="229" spans="1:9">
      <c r="A229" t="s">
        <v>1512</v>
      </c>
      <c r="B229" t="s">
        <v>1600</v>
      </c>
      <c r="C229" s="21">
        <v>34.594488352070393</v>
      </c>
      <c r="D229" s="21">
        <v>0</v>
      </c>
      <c r="E229" s="21">
        <v>41.10282580193541</v>
      </c>
      <c r="F229" s="21">
        <v>0</v>
      </c>
      <c r="G229" s="21">
        <v>0.25078945978899891</v>
      </c>
      <c r="H229" s="21">
        <v>0</v>
      </c>
      <c r="I229" t="b">
        <v>0</v>
      </c>
    </row>
    <row r="230" spans="1:9">
      <c r="A230" t="s">
        <v>1543</v>
      </c>
      <c r="B230" t="s">
        <v>1611</v>
      </c>
      <c r="C230" s="21">
        <v>4.0541675031951865</v>
      </c>
      <c r="D230" s="21">
        <v>0</v>
      </c>
      <c r="E230" s="21">
        <v>0</v>
      </c>
      <c r="F230" s="21">
        <v>0</v>
      </c>
      <c r="G230" s="21">
        <v>0</v>
      </c>
      <c r="H230" s="21">
        <v>0</v>
      </c>
      <c r="I230" t="b">
        <v>0</v>
      </c>
    </row>
    <row r="231" spans="1:9">
      <c r="A231" t="s">
        <v>1543</v>
      </c>
      <c r="B231" t="s">
        <v>1613</v>
      </c>
      <c r="C231" s="21">
        <v>33.535048241200499</v>
      </c>
      <c r="D231" s="21">
        <v>0</v>
      </c>
      <c r="E231" s="21">
        <v>38.522631973457585</v>
      </c>
      <c r="F231" s="21">
        <v>0</v>
      </c>
      <c r="G231" s="21">
        <v>1.6473811018785636</v>
      </c>
      <c r="H231" s="21">
        <v>0</v>
      </c>
      <c r="I231" t="b">
        <v>0</v>
      </c>
    </row>
    <row r="232" spans="1:9">
      <c r="A232" t="s">
        <v>1543</v>
      </c>
      <c r="B232" t="s">
        <v>1615</v>
      </c>
      <c r="C232" s="21">
        <v>34.27253898471065</v>
      </c>
      <c r="D232" s="21">
        <v>0</v>
      </c>
      <c r="E232" s="21">
        <v>51.149241654286477</v>
      </c>
      <c r="F232" s="21">
        <v>0</v>
      </c>
      <c r="G232" s="21">
        <v>0</v>
      </c>
      <c r="H232" s="21">
        <v>0</v>
      </c>
      <c r="I232" t="b">
        <v>0</v>
      </c>
    </row>
    <row r="233" spans="1:9">
      <c r="A233" t="s">
        <v>1635</v>
      </c>
      <c r="B233" t="s">
        <v>1636</v>
      </c>
      <c r="C233" s="21">
        <v>0</v>
      </c>
      <c r="D233" s="21">
        <v>0</v>
      </c>
      <c r="E233" s="21">
        <v>0</v>
      </c>
      <c r="F233" s="21">
        <v>0</v>
      </c>
      <c r="G233" s="21">
        <v>0</v>
      </c>
      <c r="H233" s="21">
        <v>0</v>
      </c>
      <c r="I233" t="b">
        <v>0</v>
      </c>
    </row>
    <row r="234" spans="1:9">
      <c r="A234" t="s">
        <v>1637</v>
      </c>
      <c r="B234" t="s">
        <v>1638</v>
      </c>
      <c r="C234" s="21">
        <v>0</v>
      </c>
      <c r="D234" s="21">
        <v>0</v>
      </c>
      <c r="E234" s="21">
        <v>0.73550051635602465</v>
      </c>
      <c r="F234" s="21">
        <v>0</v>
      </c>
      <c r="G234" s="21">
        <v>0</v>
      </c>
      <c r="H234" s="21">
        <v>0</v>
      </c>
      <c r="I234" t="b">
        <v>0</v>
      </c>
    </row>
    <row r="235" spans="1:9">
      <c r="A235" t="s">
        <v>1643</v>
      </c>
      <c r="B235" s="19" t="s">
        <v>1644</v>
      </c>
      <c r="C235" s="21">
        <v>335.77117621362805</v>
      </c>
      <c r="D235" s="21">
        <v>0</v>
      </c>
      <c r="E235" s="21">
        <v>485.39919117935</v>
      </c>
      <c r="F235" s="21">
        <v>0</v>
      </c>
      <c r="G235" s="21">
        <v>0</v>
      </c>
      <c r="H235" s="21">
        <v>0</v>
      </c>
      <c r="I235" t="b">
        <v>0</v>
      </c>
    </row>
  </sheetData>
  <sortState ref="A35:I235">
    <sortCondition ref="I35:I235"/>
  </sortState>
  <conditionalFormatting sqref="C24:C30 D31">
    <cfRule type="colorScale" priority="3">
      <colorScale>
        <cfvo type="min"/>
        <cfvo type="max"/>
        <color rgb="FFFCFCFF"/>
        <color rgb="FF63BE7B"/>
      </colorScale>
    </cfRule>
  </conditionalFormatting>
  <conditionalFormatting sqref="D24:D30 E31">
    <cfRule type="colorScale" priority="2">
      <colorScale>
        <cfvo type="min"/>
        <cfvo type="max"/>
        <color rgb="FFFCFCFF"/>
        <color rgb="FF63BE7B"/>
      </colorScale>
    </cfRule>
  </conditionalFormatting>
  <conditionalFormatting sqref="C6:H12">
    <cfRule type="colorScale" priority="4">
      <colorScale>
        <cfvo type="min"/>
        <cfvo type="max"/>
        <color rgb="FFFCFCFF"/>
        <color rgb="FF63BE7B"/>
      </colorScale>
    </cfRule>
  </conditionalFormatting>
  <conditionalFormatting sqref="C15:H21">
    <cfRule type="colorScale" priority="5">
      <colorScale>
        <cfvo type="min"/>
        <cfvo type="max"/>
        <color rgb="FFFCFCFF"/>
        <color rgb="FF63BE7B"/>
      </colorScale>
    </cfRule>
  </conditionalFormatting>
  <conditionalFormatting sqref="C35:H235">
    <cfRule type="colorScale" priority="1">
      <colorScale>
        <cfvo type="min"/>
        <cfvo type="max"/>
        <color rgb="FFFCFCFF"/>
        <color rgb="FFF8696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="80" zoomScaleNormal="80" zoomScalePageLayoutView="80" workbookViewId="0">
      <pane ySplit="34" topLeftCell="A221" activePane="bottomLeft" state="frozenSplit"/>
      <selection pane="bottomLeft" activeCell="A2" sqref="A2"/>
    </sheetView>
  </sheetViews>
  <sheetFormatPr baseColWidth="10" defaultRowHeight="15" x14ac:dyDescent="0"/>
  <cols>
    <col min="1" max="1" width="42.33203125" customWidth="1"/>
    <col min="2" max="2" width="43.33203125" customWidth="1"/>
    <col min="3" max="3" width="18.5" customWidth="1"/>
    <col min="4" max="4" width="17.83203125" customWidth="1"/>
    <col min="5" max="8" width="17.1640625" customWidth="1"/>
    <col min="9" max="9" width="52.1640625" style="1" customWidth="1"/>
  </cols>
  <sheetData>
    <row r="1" spans="1:9" ht="25">
      <c r="A1" s="18" t="s">
        <v>1862</v>
      </c>
    </row>
    <row r="2" spans="1:9">
      <c r="A2" t="s">
        <v>1646</v>
      </c>
      <c r="I2" s="6"/>
    </row>
    <row r="3" spans="1:9">
      <c r="A3" t="s">
        <v>1651</v>
      </c>
      <c r="I3" s="6"/>
    </row>
    <row r="4" spans="1:9">
      <c r="I4" s="6"/>
    </row>
    <row r="5" spans="1:9" ht="45">
      <c r="B5" t="s">
        <v>1860</v>
      </c>
      <c r="C5" s="14" t="s">
        <v>1647</v>
      </c>
      <c r="D5" s="14" t="s">
        <v>1647</v>
      </c>
      <c r="E5" s="14" t="s">
        <v>1647</v>
      </c>
      <c r="F5" s="14" t="s">
        <v>1647</v>
      </c>
      <c r="G5" s="14" t="s">
        <v>1647</v>
      </c>
      <c r="H5" s="14" t="s">
        <v>1647</v>
      </c>
      <c r="I5" s="6"/>
    </row>
    <row r="6" spans="1:9">
      <c r="B6" s="12" t="s">
        <v>1853</v>
      </c>
      <c r="C6" s="3">
        <f>SUMIF($I$35:$I$235,$B6,C$35:C$235)</f>
        <v>1418.4149786692133</v>
      </c>
      <c r="D6" s="3">
        <f>SUMIF($I$35:$I$235,$B6,D$35:D$235)</f>
        <v>824.74600732570025</v>
      </c>
      <c r="E6" s="3">
        <f>SUMIF($I$35:$I$235,$B6,E$35:E$235)</f>
        <v>0.79445170940756982</v>
      </c>
      <c r="F6" s="3">
        <f>SUMIF($I$35:$I$235,$B6,F$35:F$235)</f>
        <v>5.4104574060716724</v>
      </c>
      <c r="G6" s="3">
        <f>SUMIF($I$35:$I$235,$B6,G$35:G$235)</f>
        <v>117.69190759362684</v>
      </c>
      <c r="H6" s="3">
        <f>SUMIF($I$35:$I$235,$B6,H$35:H$235)</f>
        <v>24.843459339814896</v>
      </c>
      <c r="I6" s="6"/>
    </row>
    <row r="7" spans="1:9">
      <c r="B7" s="11" t="s">
        <v>1854</v>
      </c>
      <c r="C7" s="3">
        <f>SUMIF($I$35:$I$235,$B7,C$35:C$235)</f>
        <v>81.789617456810419</v>
      </c>
      <c r="D7" s="3">
        <f>SUMIF($I$35:$I$235,$B7,D$35:D$235)</f>
        <v>0</v>
      </c>
      <c r="E7" s="3">
        <f>SUMIF($I$35:$I$235,$B7,E$35:E$235)</f>
        <v>14.559142162341541</v>
      </c>
      <c r="F7" s="3">
        <f>SUMIF($I$35:$I$235,$B7,F$35:F$235)</f>
        <v>6.3247237620965819</v>
      </c>
      <c r="G7" s="3">
        <f>SUMIF($I$35:$I$235,$B7,G$35:G$235)</f>
        <v>2.1146820036475265</v>
      </c>
      <c r="H7" s="3">
        <f>SUMIF($I$35:$I$235,$B7,H$35:H$235)</f>
        <v>0</v>
      </c>
      <c r="I7" s="6"/>
    </row>
    <row r="8" spans="1:9">
      <c r="B8" s="11" t="s">
        <v>1855</v>
      </c>
      <c r="C8" s="3">
        <f>SUMIF($I$35:$I$235,$B8,C$35:C$235)</f>
        <v>0.57279014359455871</v>
      </c>
      <c r="D8" s="3">
        <f>SUMIF($I$35:$I$235,$B8,D$35:D$235)</f>
        <v>0.43467782765378465</v>
      </c>
      <c r="E8" s="3">
        <f>SUMIF($I$35:$I$235,$B8,E$35:E$235)</f>
        <v>0.22234474999043854</v>
      </c>
      <c r="F8" s="3">
        <f>SUMIF($I$35:$I$235,$B8,F$35:F$235)</f>
        <v>0</v>
      </c>
      <c r="G8" s="3">
        <f>SUMIF($I$35:$I$235,$B8,G$35:G$235)</f>
        <v>0.84827053271314634</v>
      </c>
      <c r="H8" s="3">
        <f>SUMIF($I$35:$I$235,$B8,H$35:H$235)</f>
        <v>1.6457668542264459</v>
      </c>
      <c r="I8" s="6"/>
    </row>
    <row r="9" spans="1:9">
      <c r="B9" s="11" t="s">
        <v>1856</v>
      </c>
      <c r="C9" s="3">
        <f>SUMIF($I$35:$I$235,$B9,C$35:C$235)</f>
        <v>197.83328926269857</v>
      </c>
      <c r="D9" s="3">
        <f>SUMIF($I$35:$I$235,$B9,D$35:D$235)</f>
        <v>253.74318189289679</v>
      </c>
      <c r="E9" s="3">
        <f>SUMIF($I$35:$I$235,$B9,E$35:E$235)</f>
        <v>1.6197019990121468</v>
      </c>
      <c r="F9" s="3">
        <f>SUMIF($I$35:$I$235,$B9,F$35:F$235)</f>
        <v>0.50464822063843218</v>
      </c>
      <c r="G9" s="3">
        <f>SUMIF($I$35:$I$235,$B9,G$35:G$235)</f>
        <v>161.86542745106988</v>
      </c>
      <c r="H9" s="3">
        <f>SUMIF($I$35:$I$235,$B9,H$35:H$235)</f>
        <v>6.8563128373283853</v>
      </c>
      <c r="I9" s="6"/>
    </row>
    <row r="10" spans="1:9">
      <c r="B10" s="11" t="s">
        <v>1857</v>
      </c>
      <c r="C10" s="3">
        <f>SUMIF($I$35:$I$235,$B10,C$35:C$235)</f>
        <v>0</v>
      </c>
      <c r="D10" s="3">
        <f>SUMIF($I$35:$I$235,$B10,D$35:D$235)</f>
        <v>0.73602659086376421</v>
      </c>
      <c r="E10" s="3">
        <f>SUMIF($I$35:$I$235,$B10,E$35:E$235)</f>
        <v>0.83262328304567856</v>
      </c>
      <c r="F10" s="3">
        <f>SUMIF($I$35:$I$235,$B10,F$35:F$235)</f>
        <v>0.54750436703091787</v>
      </c>
      <c r="G10" s="3">
        <f>SUMIF($I$35:$I$235,$B10,G$35:G$235)</f>
        <v>1.0311706424036231</v>
      </c>
      <c r="H10" s="3">
        <f>SUMIF($I$35:$I$235,$B10,H$35:H$235)</f>
        <v>3.6939691708135776</v>
      </c>
      <c r="I10" s="6"/>
    </row>
    <row r="11" spans="1:9">
      <c r="B11" s="11" t="s">
        <v>1858</v>
      </c>
      <c r="C11" s="3">
        <f>SUMIF($I$35:$I$235,$B11,C$35:C$235)</f>
        <v>3049.0732823502258</v>
      </c>
      <c r="D11" s="3">
        <f>SUMIF($I$35:$I$235,$B11,D$35:D$235)</f>
        <v>1237.2381294317063</v>
      </c>
      <c r="E11" s="3">
        <f>SUMIF($I$35:$I$235,$B11,E$35:E$235)</f>
        <v>3.0359700429199719</v>
      </c>
      <c r="F11" s="3">
        <f>SUMIF($I$35:$I$235,$B11,F$35:F$235)</f>
        <v>1.6170045756602052</v>
      </c>
      <c r="G11" s="3">
        <f>SUMIF($I$35:$I$235,$B11,G$35:G$235)</f>
        <v>111.34713056705799</v>
      </c>
      <c r="H11" s="3">
        <f>SUMIF($I$35:$I$235,$B11,H$35:H$235)</f>
        <v>51.42567200840945</v>
      </c>
      <c r="I11" s="6"/>
    </row>
    <row r="12" spans="1:9">
      <c r="B12" s="11" t="s">
        <v>1859</v>
      </c>
      <c r="C12" s="3">
        <f>SUMIF($I$35:$I$235,$B12,C$35:C$235)</f>
        <v>4588.2436584023244</v>
      </c>
      <c r="D12" s="3">
        <f>SUMIF($I$35:$I$235,$B12,D$35:D$235)</f>
        <v>1859.0577186333844</v>
      </c>
      <c r="E12" s="3">
        <f>SUMIF($I$35:$I$235,$B12,E$35:E$235)</f>
        <v>94.769214508097363</v>
      </c>
      <c r="F12" s="3">
        <f>SUMIF($I$35:$I$235,$B12,F$35:F$235)</f>
        <v>42.47143839218996</v>
      </c>
      <c r="G12" s="3">
        <f>SUMIF($I$35:$I$235,$B12,G$35:G$235)</f>
        <v>878.76499576574463</v>
      </c>
      <c r="H12" s="3">
        <f>SUMIF($I$35:$I$235,$B12,H$35:H$235)</f>
        <v>356.2818511514775</v>
      </c>
      <c r="I12" s="6"/>
    </row>
    <row r="13" spans="1:9">
      <c r="B13" s="8"/>
      <c r="C13" s="7"/>
      <c r="D13" s="7"/>
      <c r="E13" s="7"/>
      <c r="F13" s="7"/>
      <c r="G13" s="7"/>
      <c r="H13" s="7"/>
      <c r="I13" s="6"/>
    </row>
    <row r="14" spans="1:9" ht="30">
      <c r="B14" t="s">
        <v>1860</v>
      </c>
      <c r="C14" s="14" t="s">
        <v>1648</v>
      </c>
      <c r="D14" s="14" t="s">
        <v>1648</v>
      </c>
      <c r="E14" s="14" t="s">
        <v>1648</v>
      </c>
      <c r="F14" s="14" t="s">
        <v>1648</v>
      </c>
      <c r="G14" s="14" t="s">
        <v>1648</v>
      </c>
      <c r="H14" s="14" t="s">
        <v>1648</v>
      </c>
      <c r="I14" s="6"/>
    </row>
    <row r="15" spans="1:9">
      <c r="B15" s="12" t="s">
        <v>1853</v>
      </c>
      <c r="C15" s="15">
        <f>AVERAGEIF($I$35:$I$235,$B6,C$35:C$235)</f>
        <v>36.369614837672138</v>
      </c>
      <c r="D15" s="15">
        <f>AVERAGEIF($I$35:$I$235,$B6,D$35:D$235)</f>
        <v>21.147333521171802</v>
      </c>
      <c r="E15" s="15">
        <f>AVERAGEIF($I$35:$I$235,$B6,E$35:E$235)</f>
        <v>2.0370556651476149E-2</v>
      </c>
      <c r="F15" s="15">
        <f>AVERAGEIF($I$35:$I$235,$B6,F$35:F$235)</f>
        <v>0.13872967707876083</v>
      </c>
      <c r="G15" s="15">
        <f>AVERAGEIF($I$35:$I$235,$B6,G$35:G$235)</f>
        <v>3.0177412203494063</v>
      </c>
      <c r="H15" s="15">
        <f>AVERAGEIF($I$35:$I$235,$B6,H$35:H$235)</f>
        <v>0.63701177794397168</v>
      </c>
      <c r="I15" s="6"/>
    </row>
    <row r="16" spans="1:9">
      <c r="B16" s="11" t="s">
        <v>1854</v>
      </c>
      <c r="C16" s="15">
        <f>AVERAGEIF($I$35:$I$235,$B7,C$35:C$235)</f>
        <v>20.447404364202605</v>
      </c>
      <c r="D16" s="15">
        <f>AVERAGEIF($I$35:$I$235,$B7,D$35:D$235)</f>
        <v>0</v>
      </c>
      <c r="E16" s="15">
        <f>AVERAGEIF($I$35:$I$235,$B7,E$35:E$235)</f>
        <v>3.6397855405853852</v>
      </c>
      <c r="F16" s="15">
        <f>AVERAGEIF($I$35:$I$235,$B7,F$35:F$235)</f>
        <v>1.5811809405241455</v>
      </c>
      <c r="G16" s="15">
        <f>AVERAGEIF($I$35:$I$235,$B7,G$35:G$235)</f>
        <v>0.52867050091188161</v>
      </c>
      <c r="H16" s="15">
        <f>AVERAGEIF($I$35:$I$235,$B7,H$35:H$235)</f>
        <v>0</v>
      </c>
      <c r="I16" s="6"/>
    </row>
    <row r="17" spans="2:9">
      <c r="B17" s="11" t="s">
        <v>1855</v>
      </c>
      <c r="C17" s="15">
        <f>AVERAGEIF($I$35:$I$235,$B8,C$35:C$235)</f>
        <v>0.28639507179727935</v>
      </c>
      <c r="D17" s="15">
        <f>AVERAGEIF($I$35:$I$235,$B8,D$35:D$235)</f>
        <v>0.21733891382689233</v>
      </c>
      <c r="E17" s="15">
        <f>AVERAGEIF($I$35:$I$235,$B8,E$35:E$235)</f>
        <v>0.11117237499521927</v>
      </c>
      <c r="F17" s="15">
        <f>AVERAGEIF($I$35:$I$235,$B8,F$35:F$235)</f>
        <v>0</v>
      </c>
      <c r="G17" s="15">
        <f>AVERAGEIF($I$35:$I$235,$B8,G$35:G$235)</f>
        <v>0.42413526635657317</v>
      </c>
      <c r="H17" s="15">
        <f>AVERAGEIF($I$35:$I$235,$B8,H$35:H$235)</f>
        <v>0.82288342711322293</v>
      </c>
      <c r="I17" s="6"/>
    </row>
    <row r="18" spans="2:9">
      <c r="B18" s="11" t="s">
        <v>1856</v>
      </c>
      <c r="C18" s="15">
        <f>AVERAGEIF($I$35:$I$235,$B9,C$35:C$235)</f>
        <v>32.972214877116429</v>
      </c>
      <c r="D18" s="15">
        <f>AVERAGEIF($I$35:$I$235,$B9,D$35:D$235)</f>
        <v>42.290530315482798</v>
      </c>
      <c r="E18" s="15">
        <f>AVERAGEIF($I$35:$I$235,$B9,E$35:E$235)</f>
        <v>0.26995033316869116</v>
      </c>
      <c r="F18" s="15">
        <f>AVERAGEIF($I$35:$I$235,$B9,F$35:F$235)</f>
        <v>8.4108036773072034E-2</v>
      </c>
      <c r="G18" s="15">
        <f>AVERAGEIF($I$35:$I$235,$B9,G$35:G$235)</f>
        <v>26.977571241844981</v>
      </c>
      <c r="H18" s="15">
        <f>AVERAGEIF($I$35:$I$235,$B9,H$35:H$235)</f>
        <v>1.1427188062213975</v>
      </c>
      <c r="I18" s="6"/>
    </row>
    <row r="19" spans="2:9">
      <c r="B19" s="11" t="s">
        <v>1857</v>
      </c>
      <c r="C19" s="15">
        <f>AVERAGEIF($I$35:$I$235,$B10,C$35:C$235)</f>
        <v>0</v>
      </c>
      <c r="D19" s="15">
        <f>AVERAGEIF($I$35:$I$235,$B10,D$35:D$235)</f>
        <v>0.3680132954318821</v>
      </c>
      <c r="E19" s="15">
        <f>AVERAGEIF($I$35:$I$235,$B10,E$35:E$235)</f>
        <v>0.41631164152283928</v>
      </c>
      <c r="F19" s="15">
        <f>AVERAGEIF($I$35:$I$235,$B10,F$35:F$235)</f>
        <v>0.27375218351545894</v>
      </c>
      <c r="G19" s="15">
        <f>AVERAGEIF($I$35:$I$235,$B10,G$35:G$235)</f>
        <v>0.51558532120181155</v>
      </c>
      <c r="H19" s="15">
        <f>AVERAGEIF($I$35:$I$235,$B10,H$35:H$235)</f>
        <v>1.8469845854067888</v>
      </c>
      <c r="I19" s="6"/>
    </row>
    <row r="20" spans="2:9">
      <c r="B20" s="11" t="s">
        <v>1858</v>
      </c>
      <c r="C20" s="15">
        <f>AVERAGEIF($I$35:$I$235,$B11,C$35:C$235)</f>
        <v>53.492513725442556</v>
      </c>
      <c r="D20" s="15">
        <f>AVERAGEIF($I$35:$I$235,$B11,D$35:D$235)</f>
        <v>21.705932095293093</v>
      </c>
      <c r="E20" s="15">
        <f>AVERAGEIF($I$35:$I$235,$B11,E$35:E$235)</f>
        <v>5.3262632331929328E-2</v>
      </c>
      <c r="F20" s="15">
        <f>AVERAGEIF($I$35:$I$235,$B11,F$35:F$235)</f>
        <v>2.8368501327372019E-2</v>
      </c>
      <c r="G20" s="15">
        <f>AVERAGEIF($I$35:$I$235,$B11,G$35:G$235)</f>
        <v>1.9534584310010172</v>
      </c>
      <c r="H20" s="15">
        <f>AVERAGEIF($I$35:$I$235,$B11,H$35:H$235)</f>
        <v>0.90220477207735872</v>
      </c>
      <c r="I20" s="6"/>
    </row>
    <row r="21" spans="2:9">
      <c r="B21" s="11" t="s">
        <v>1859</v>
      </c>
      <c r="C21" s="15">
        <f>AVERAGEIF($I$35:$I$235,$B12,C$35:C$235)</f>
        <v>62.85265285482636</v>
      </c>
      <c r="D21" s="15">
        <f>AVERAGEIF($I$35:$I$235,$B12,D$35:D$235)</f>
        <v>25.466544090868279</v>
      </c>
      <c r="E21" s="15">
        <f>AVERAGEIF($I$35:$I$235,$B12,E$35:E$235)</f>
        <v>1.298208417919142</v>
      </c>
      <c r="F21" s="15">
        <f>AVERAGEIF($I$35:$I$235,$B12,F$35:F$235)</f>
        <v>0.58180052592041043</v>
      </c>
      <c r="G21" s="15">
        <f>AVERAGEIF($I$35:$I$235,$B12,G$35:G$235)</f>
        <v>12.037876654325268</v>
      </c>
      <c r="H21" s="15">
        <f>AVERAGEIF($I$35:$I$235,$B12,H$35:H$235)</f>
        <v>4.8805733034448968</v>
      </c>
      <c r="I21" s="6"/>
    </row>
    <row r="22" spans="2:9">
      <c r="C22" s="7"/>
      <c r="D22" s="7"/>
      <c r="E22" s="7"/>
      <c r="F22" s="7"/>
      <c r="G22" s="7"/>
      <c r="H22" s="7"/>
      <c r="I22" s="6"/>
    </row>
    <row r="23" spans="2:9" ht="30">
      <c r="B23" t="s">
        <v>1860</v>
      </c>
      <c r="C23" s="14" t="s">
        <v>1650</v>
      </c>
      <c r="D23" s="14" t="s">
        <v>1649</v>
      </c>
      <c r="E23" s="13"/>
      <c r="F23" s="13"/>
      <c r="G23" s="13"/>
      <c r="H23" s="13"/>
      <c r="I23" s="6"/>
    </row>
    <row r="24" spans="2:9">
      <c r="B24" s="12" t="s">
        <v>1853</v>
      </c>
      <c r="C24" s="10">
        <f>COUNTIF(I$35:I$235,B24)</f>
        <v>39</v>
      </c>
      <c r="D24" s="3">
        <f>C24/SUM(C$24:C$30)</f>
        <v>0.21311475409836064</v>
      </c>
      <c r="G24" s="7"/>
      <c r="H24" s="7"/>
      <c r="I24" s="6"/>
    </row>
    <row r="25" spans="2:9">
      <c r="B25" s="11" t="s">
        <v>1854</v>
      </c>
      <c r="C25" s="10">
        <f>COUNTIF(I$35:I$235,B25)</f>
        <v>4</v>
      </c>
      <c r="D25" s="3">
        <f>C25/SUM(C$24:C$30)</f>
        <v>2.185792349726776E-2</v>
      </c>
      <c r="E25" s="7"/>
      <c r="F25" s="7"/>
      <c r="G25" s="7"/>
      <c r="H25" s="7"/>
      <c r="I25" s="6"/>
    </row>
    <row r="26" spans="2:9">
      <c r="B26" s="11" t="s">
        <v>1855</v>
      </c>
      <c r="C26" s="10">
        <f>COUNTIF(I$35:I$235,B26)</f>
        <v>2</v>
      </c>
      <c r="D26" s="3">
        <f>C26/SUM(C$24:C$30)</f>
        <v>1.092896174863388E-2</v>
      </c>
      <c r="E26" s="7"/>
      <c r="F26" s="7"/>
      <c r="G26" s="7"/>
      <c r="H26" s="7"/>
      <c r="I26" s="6"/>
    </row>
    <row r="27" spans="2:9">
      <c r="B27" s="11" t="s">
        <v>1856</v>
      </c>
      <c r="C27" s="10">
        <f>COUNTIF(I$35:I$235,B27)</f>
        <v>6</v>
      </c>
      <c r="D27" s="3">
        <f>C27/SUM(C$24:C$30)</f>
        <v>3.2786885245901641E-2</v>
      </c>
      <c r="E27" s="7"/>
      <c r="F27" s="7"/>
      <c r="G27" s="7"/>
      <c r="H27" s="7"/>
      <c r="I27" s="6"/>
    </row>
    <row r="28" spans="2:9">
      <c r="B28" s="11" t="s">
        <v>1857</v>
      </c>
      <c r="C28" s="10">
        <f>COUNTIF(I$35:I$235,B28)</f>
        <v>2</v>
      </c>
      <c r="D28" s="3">
        <f>C28/SUM(C$24:C$30)</f>
        <v>1.092896174863388E-2</v>
      </c>
      <c r="E28" s="7"/>
      <c r="F28" s="7"/>
      <c r="G28" s="7"/>
      <c r="H28" s="7"/>
      <c r="I28" s="6"/>
    </row>
    <row r="29" spans="2:9">
      <c r="B29" s="11" t="s">
        <v>1858</v>
      </c>
      <c r="C29" s="10">
        <f>COUNTIF(I$35:I$235,B29)</f>
        <v>57</v>
      </c>
      <c r="D29" s="3">
        <f>C29/SUM(C$24:C$30)</f>
        <v>0.31147540983606559</v>
      </c>
      <c r="E29" s="7"/>
      <c r="F29" s="7"/>
      <c r="G29" s="7"/>
      <c r="H29" s="7"/>
      <c r="I29" s="6"/>
    </row>
    <row r="30" spans="2:9">
      <c r="B30" s="11" t="s">
        <v>1859</v>
      </c>
      <c r="C30" s="10">
        <f>COUNTIF(I$35:I$235,B30)</f>
        <v>73</v>
      </c>
      <c r="D30" s="3">
        <f>C30/SUM(C$24:C$30)</f>
        <v>0.39890710382513661</v>
      </c>
      <c r="E30" s="7"/>
      <c r="F30" s="7"/>
      <c r="G30" s="7"/>
      <c r="H30" s="7"/>
      <c r="I30" s="6"/>
    </row>
    <row r="31" spans="2:9">
      <c r="C31" s="8"/>
      <c r="D31" s="9"/>
      <c r="E31" s="7"/>
      <c r="F31" s="7"/>
      <c r="G31" s="7"/>
      <c r="H31" s="7"/>
      <c r="I31" s="6"/>
    </row>
    <row r="32" spans="2:9">
      <c r="B32" s="8"/>
      <c r="C32" s="7"/>
      <c r="D32" s="7"/>
      <c r="E32" s="7"/>
      <c r="F32" s="7"/>
      <c r="G32" s="7"/>
      <c r="H32" s="7"/>
      <c r="I32" s="6"/>
    </row>
    <row r="33" spans="2:9">
      <c r="B33" t="s">
        <v>1396</v>
      </c>
      <c r="C33" s="5" t="s">
        <v>1853</v>
      </c>
      <c r="D33" s="5" t="s">
        <v>1853</v>
      </c>
      <c r="E33" s="5" t="s">
        <v>1854</v>
      </c>
      <c r="F33" s="5" t="s">
        <v>1854</v>
      </c>
      <c r="G33" s="5" t="s">
        <v>1855</v>
      </c>
      <c r="H33" s="5" t="s">
        <v>1855</v>
      </c>
      <c r="I33" s="2"/>
    </row>
    <row r="34" spans="2:9">
      <c r="B34" t="s">
        <v>1392</v>
      </c>
      <c r="C34">
        <v>3530</v>
      </c>
      <c r="D34">
        <v>5330</v>
      </c>
      <c r="E34">
        <v>5110</v>
      </c>
      <c r="F34">
        <v>5112</v>
      </c>
      <c r="G34">
        <v>5120</v>
      </c>
      <c r="H34">
        <v>5123</v>
      </c>
      <c r="I34" s="2" t="s">
        <v>1861</v>
      </c>
    </row>
    <row r="35" spans="2:9">
      <c r="B35" t="s">
        <v>1652</v>
      </c>
      <c r="C35" s="21">
        <v>373.63271599640512</v>
      </c>
      <c r="D35" s="21">
        <v>386.49128270166466</v>
      </c>
      <c r="E35" s="21">
        <v>0</v>
      </c>
      <c r="F35" s="21">
        <v>4.2044900057516328</v>
      </c>
      <c r="G35" s="21">
        <v>0</v>
      </c>
      <c r="H35" s="21">
        <v>21.450546714554338</v>
      </c>
      <c r="I35" t="s">
        <v>1853</v>
      </c>
    </row>
    <row r="36" spans="2:9">
      <c r="B36" t="s">
        <v>1653</v>
      </c>
      <c r="C36" s="21">
        <v>234.87104352153975</v>
      </c>
      <c r="D36" s="21">
        <v>66.95417812052186</v>
      </c>
      <c r="E36" s="21">
        <v>0</v>
      </c>
      <c r="F36" s="21">
        <v>0</v>
      </c>
      <c r="G36" s="21">
        <v>0</v>
      </c>
      <c r="H36" s="21">
        <v>0</v>
      </c>
      <c r="I36" t="s">
        <v>1853</v>
      </c>
    </row>
    <row r="37" spans="2:9">
      <c r="B37" t="s">
        <v>1654</v>
      </c>
      <c r="C37" s="21">
        <v>261.99782296652057</v>
      </c>
      <c r="D37" s="21">
        <v>17.628693668058972</v>
      </c>
      <c r="E37" s="21">
        <v>0</v>
      </c>
      <c r="F37" s="21">
        <v>0</v>
      </c>
      <c r="G37" s="21">
        <v>0</v>
      </c>
      <c r="H37" s="21">
        <v>0</v>
      </c>
      <c r="I37" t="s">
        <v>1853</v>
      </c>
    </row>
    <row r="38" spans="2:9">
      <c r="B38" t="s">
        <v>1655</v>
      </c>
      <c r="C38" s="21">
        <v>37.443020840298594</v>
      </c>
      <c r="D38" s="21">
        <v>73.076866098695206</v>
      </c>
      <c r="E38" s="21">
        <v>0</v>
      </c>
      <c r="F38" s="21">
        <v>0.6392176601019649</v>
      </c>
      <c r="G38" s="21">
        <v>18.917368579504778</v>
      </c>
      <c r="H38" s="21">
        <v>0</v>
      </c>
      <c r="I38" t="s">
        <v>1853</v>
      </c>
    </row>
    <row r="39" spans="2:9">
      <c r="B39" t="s">
        <v>1656</v>
      </c>
      <c r="C39" s="21">
        <v>28.824084038609545</v>
      </c>
      <c r="D39" s="21">
        <v>48.761239195412301</v>
      </c>
      <c r="E39" s="21">
        <v>0</v>
      </c>
      <c r="F39" s="21">
        <v>0</v>
      </c>
      <c r="G39" s="21">
        <v>0</v>
      </c>
      <c r="H39" s="21">
        <v>0.36873177139204283</v>
      </c>
      <c r="I39" t="s">
        <v>1853</v>
      </c>
    </row>
    <row r="40" spans="2:9">
      <c r="B40" t="s">
        <v>1657</v>
      </c>
      <c r="C40" s="21">
        <v>120.09734075556526</v>
      </c>
      <c r="D40" s="21">
        <v>4.9716276537901622</v>
      </c>
      <c r="E40" s="21">
        <v>0</v>
      </c>
      <c r="F40" s="21">
        <v>0</v>
      </c>
      <c r="G40" s="21">
        <v>19.383464142808723</v>
      </c>
      <c r="H40" s="21">
        <v>0</v>
      </c>
      <c r="I40" t="s">
        <v>1853</v>
      </c>
    </row>
    <row r="41" spans="2:9">
      <c r="B41" t="s">
        <v>1658</v>
      </c>
      <c r="C41" s="21">
        <v>29.677752010936988</v>
      </c>
      <c r="D41" s="21">
        <v>37.381039299876484</v>
      </c>
      <c r="E41" s="21">
        <v>0</v>
      </c>
      <c r="F41" s="21">
        <v>0</v>
      </c>
      <c r="G41" s="21">
        <v>0</v>
      </c>
      <c r="H41" s="21">
        <v>0</v>
      </c>
      <c r="I41" t="s">
        <v>1853</v>
      </c>
    </row>
    <row r="42" spans="2:9">
      <c r="B42" t="s">
        <v>1659</v>
      </c>
      <c r="C42" s="21">
        <v>28.595369235212768</v>
      </c>
      <c r="D42" s="21">
        <v>30.933178869862118</v>
      </c>
      <c r="E42" s="21">
        <v>0</v>
      </c>
      <c r="F42" s="21">
        <v>0</v>
      </c>
      <c r="G42" s="21">
        <v>0.43246884449594736</v>
      </c>
      <c r="H42" s="21">
        <v>0</v>
      </c>
      <c r="I42" t="s">
        <v>1853</v>
      </c>
    </row>
    <row r="43" spans="2:9">
      <c r="B43" t="s">
        <v>1660</v>
      </c>
      <c r="C43" s="21">
        <v>40.419322689764549</v>
      </c>
      <c r="D43" s="21">
        <v>13.571979249590093</v>
      </c>
      <c r="E43" s="21">
        <v>0</v>
      </c>
      <c r="F43" s="21">
        <v>0.37996646920561244</v>
      </c>
      <c r="G43" s="21">
        <v>39.947810928279303</v>
      </c>
      <c r="H43" s="21">
        <v>0</v>
      </c>
      <c r="I43" t="s">
        <v>1853</v>
      </c>
    </row>
    <row r="44" spans="2:9">
      <c r="B44" t="s">
        <v>1661</v>
      </c>
      <c r="C44" s="21">
        <v>2.8248284489707136</v>
      </c>
      <c r="D44" s="21">
        <v>27.508001179840228</v>
      </c>
      <c r="E44" s="21">
        <v>0</v>
      </c>
      <c r="F44" s="21">
        <v>0</v>
      </c>
      <c r="G44" s="21">
        <v>20.732334176385336</v>
      </c>
      <c r="H44" s="21">
        <v>0</v>
      </c>
      <c r="I44" t="s">
        <v>1853</v>
      </c>
    </row>
    <row r="45" spans="2:9">
      <c r="B45" t="s">
        <v>1662</v>
      </c>
      <c r="C45" s="21">
        <v>59.10070770580915</v>
      </c>
      <c r="D45" s="21">
        <v>3.9823176364281352</v>
      </c>
      <c r="E45" s="21">
        <v>0.41919900841630869</v>
      </c>
      <c r="F45" s="21">
        <v>0</v>
      </c>
      <c r="G45" s="21">
        <v>0</v>
      </c>
      <c r="H45" s="21">
        <v>0.94647106743996268</v>
      </c>
      <c r="I45" t="s">
        <v>1853</v>
      </c>
    </row>
    <row r="46" spans="2:9">
      <c r="B46" t="s">
        <v>1663</v>
      </c>
      <c r="C46" s="21">
        <v>1.540815517620389</v>
      </c>
      <c r="D46" s="21">
        <v>26.760271724385785</v>
      </c>
      <c r="E46" s="21">
        <v>0</v>
      </c>
      <c r="F46" s="21">
        <v>0</v>
      </c>
      <c r="G46" s="21">
        <v>0</v>
      </c>
      <c r="H46" s="21">
        <v>0.14186798662032835</v>
      </c>
      <c r="I46" t="s">
        <v>1853</v>
      </c>
    </row>
    <row r="47" spans="2:9">
      <c r="B47" t="s">
        <v>1664</v>
      </c>
      <c r="C47" s="21">
        <v>25.619067385746821</v>
      </c>
      <c r="D47" s="21">
        <v>16.604275056924909</v>
      </c>
      <c r="E47" s="21">
        <v>0</v>
      </c>
      <c r="F47" s="21">
        <v>0</v>
      </c>
      <c r="G47" s="21">
        <v>0</v>
      </c>
      <c r="H47" s="21">
        <v>0</v>
      </c>
      <c r="I47" t="s">
        <v>1853</v>
      </c>
    </row>
    <row r="48" spans="2:9">
      <c r="B48" t="s">
        <v>1665</v>
      </c>
      <c r="C48" s="21">
        <v>21.992733989784774</v>
      </c>
      <c r="D48" s="21">
        <v>8.1439398767634561</v>
      </c>
      <c r="E48" s="21">
        <v>0</v>
      </c>
      <c r="F48" s="21">
        <v>0</v>
      </c>
      <c r="G48" s="21">
        <v>3.9561103661987285</v>
      </c>
      <c r="H48" s="21">
        <v>0</v>
      </c>
      <c r="I48" t="s">
        <v>1853</v>
      </c>
    </row>
    <row r="49" spans="2:9">
      <c r="B49" t="s">
        <v>1666</v>
      </c>
      <c r="C49" s="21">
        <v>32.399257544338106</v>
      </c>
      <c r="D49" s="21">
        <v>2.8818304054546591</v>
      </c>
      <c r="E49" s="21">
        <v>0</v>
      </c>
      <c r="F49" s="21">
        <v>0</v>
      </c>
      <c r="G49" s="21">
        <v>2.8474520674114507</v>
      </c>
      <c r="H49" s="21">
        <v>0</v>
      </c>
      <c r="I49" t="s">
        <v>1853</v>
      </c>
    </row>
    <row r="50" spans="2:9">
      <c r="B50" t="s">
        <v>1667</v>
      </c>
      <c r="C50" s="21">
        <v>34.336311427492383</v>
      </c>
      <c r="D50" s="21">
        <v>1.611233678466673</v>
      </c>
      <c r="E50" s="21">
        <v>0</v>
      </c>
      <c r="F50" s="21">
        <v>0</v>
      </c>
      <c r="G50" s="21">
        <v>0</v>
      </c>
      <c r="H50" s="21">
        <v>0</v>
      </c>
      <c r="I50" t="s">
        <v>1853</v>
      </c>
    </row>
    <row r="51" spans="2:9">
      <c r="B51" t="s">
        <v>1668</v>
      </c>
      <c r="C51" s="21">
        <v>8.0832626568913373</v>
      </c>
      <c r="D51" s="21">
        <v>10.932147365492686</v>
      </c>
      <c r="E51" s="21">
        <v>0</v>
      </c>
      <c r="F51" s="21">
        <v>0</v>
      </c>
      <c r="G51" s="21">
        <v>0.73467070439220272</v>
      </c>
      <c r="H51" s="21">
        <v>0</v>
      </c>
      <c r="I51" t="s">
        <v>1853</v>
      </c>
    </row>
    <row r="52" spans="2:9">
      <c r="B52" t="s">
        <v>1669</v>
      </c>
      <c r="C52" s="21">
        <v>9.5438273663023327</v>
      </c>
      <c r="D52" s="21">
        <v>8.5372397189001976</v>
      </c>
      <c r="E52" s="21">
        <v>0</v>
      </c>
      <c r="F52" s="21">
        <v>0</v>
      </c>
      <c r="G52" s="21">
        <v>0</v>
      </c>
      <c r="H52" s="21">
        <v>0.17342892637507099</v>
      </c>
      <c r="I52" t="s">
        <v>1853</v>
      </c>
    </row>
    <row r="53" spans="2:9">
      <c r="B53" t="s">
        <v>1670</v>
      </c>
      <c r="C53" s="21">
        <v>6.1752996917129659</v>
      </c>
      <c r="D53" s="21">
        <v>8.4661866124567897</v>
      </c>
      <c r="E53" s="21">
        <v>0</v>
      </c>
      <c r="F53" s="21">
        <v>0</v>
      </c>
      <c r="G53" s="21">
        <v>2.2499198945057923</v>
      </c>
      <c r="H53" s="21">
        <v>0</v>
      </c>
      <c r="I53" t="s">
        <v>1853</v>
      </c>
    </row>
    <row r="54" spans="2:9">
      <c r="B54" t="s">
        <v>1671</v>
      </c>
      <c r="C54" s="21">
        <v>9.4595640176824674</v>
      </c>
      <c r="D54" s="21">
        <v>5.5036900332163814</v>
      </c>
      <c r="E54" s="21">
        <v>0.10284859205182359</v>
      </c>
      <c r="F54" s="21">
        <v>0</v>
      </c>
      <c r="G54" s="21">
        <v>0.5915378447703189</v>
      </c>
      <c r="H54" s="21">
        <v>0</v>
      </c>
      <c r="I54" t="s">
        <v>1853</v>
      </c>
    </row>
    <row r="55" spans="2:9">
      <c r="B55" t="s">
        <v>1672</v>
      </c>
      <c r="C55" s="21">
        <v>0.85166170212220738</v>
      </c>
      <c r="D55" s="21">
        <v>6.0094209673135728</v>
      </c>
      <c r="E55" s="21">
        <v>0</v>
      </c>
      <c r="F55" s="21">
        <v>0</v>
      </c>
      <c r="G55" s="21">
        <v>4.9121326022227318</v>
      </c>
      <c r="H55" s="21">
        <v>0</v>
      </c>
      <c r="I55" t="s">
        <v>1853</v>
      </c>
    </row>
    <row r="56" spans="2:9">
      <c r="B56" t="s">
        <v>1673</v>
      </c>
      <c r="C56" s="21">
        <v>9.2228241334647514</v>
      </c>
      <c r="D56" s="21">
        <v>1.6492679883863792</v>
      </c>
      <c r="E56" s="21">
        <v>0.14637491883782111</v>
      </c>
      <c r="F56" s="21">
        <v>0</v>
      </c>
      <c r="G56" s="21">
        <v>0</v>
      </c>
      <c r="H56" s="21">
        <v>0</v>
      </c>
      <c r="I56" t="s">
        <v>1853</v>
      </c>
    </row>
    <row r="57" spans="2:9">
      <c r="B57" t="s">
        <v>1674</v>
      </c>
      <c r="C57" s="21">
        <v>3.392602917052185</v>
      </c>
      <c r="D57" s="21">
        <v>2.6715968022721075</v>
      </c>
      <c r="E57" s="21">
        <v>0</v>
      </c>
      <c r="F57" s="21">
        <v>5.5154492657776263E-2</v>
      </c>
      <c r="G57" s="21">
        <v>0.90514354843624423</v>
      </c>
      <c r="H57" s="21">
        <v>0</v>
      </c>
      <c r="I57" t="s">
        <v>1853</v>
      </c>
    </row>
    <row r="58" spans="2:9">
      <c r="B58" t="s">
        <v>1675</v>
      </c>
      <c r="C58" s="21">
        <v>5.0939200510913647</v>
      </c>
      <c r="D58" s="21">
        <v>1.7508321346554847</v>
      </c>
      <c r="E58" s="21">
        <v>0</v>
      </c>
      <c r="F58" s="21">
        <v>0</v>
      </c>
      <c r="G58" s="21">
        <v>4.6931203205949665E-2</v>
      </c>
      <c r="H58" s="21">
        <v>0</v>
      </c>
      <c r="I58" t="s">
        <v>1853</v>
      </c>
    </row>
    <row r="59" spans="2:9">
      <c r="B59" t="s">
        <v>1676</v>
      </c>
      <c r="C59" s="21">
        <v>5.9746726711894773</v>
      </c>
      <c r="D59" s="21">
        <v>1.2839714293773332</v>
      </c>
      <c r="E59" s="21">
        <v>0</v>
      </c>
      <c r="F59" s="21">
        <v>0</v>
      </c>
      <c r="G59" s="21">
        <v>0</v>
      </c>
      <c r="H59" s="21">
        <v>0</v>
      </c>
      <c r="I59" t="s">
        <v>1853</v>
      </c>
    </row>
    <row r="60" spans="2:9">
      <c r="B60" t="s">
        <v>1677</v>
      </c>
      <c r="C60" s="21">
        <v>5.7208794902272659</v>
      </c>
      <c r="D60" s="21">
        <v>1.2191877146789327</v>
      </c>
      <c r="E60" s="21">
        <v>0</v>
      </c>
      <c r="F60" s="21">
        <v>0</v>
      </c>
      <c r="G60" s="21">
        <v>0</v>
      </c>
      <c r="H60" s="21">
        <v>0</v>
      </c>
      <c r="I60" t="s">
        <v>1853</v>
      </c>
    </row>
    <row r="61" spans="2:9">
      <c r="B61" t="s">
        <v>1678</v>
      </c>
      <c r="C61" s="21">
        <v>3.4999383730322515</v>
      </c>
      <c r="D61" s="21">
        <v>1.905059171582645</v>
      </c>
      <c r="E61" s="21">
        <v>0</v>
      </c>
      <c r="F61" s="21">
        <v>0</v>
      </c>
      <c r="G61" s="21">
        <v>0</v>
      </c>
      <c r="H61" s="21">
        <v>0.10088786965448145</v>
      </c>
      <c r="I61" t="s">
        <v>1853</v>
      </c>
    </row>
    <row r="62" spans="2:9">
      <c r="B62" t="s">
        <v>1679</v>
      </c>
      <c r="C62" s="21">
        <v>2.0855178783416597</v>
      </c>
      <c r="D62" s="21">
        <v>2.1307572744028795</v>
      </c>
      <c r="E62" s="21">
        <v>0</v>
      </c>
      <c r="F62" s="21">
        <v>0</v>
      </c>
      <c r="G62" s="21">
        <v>0.24927632855496629</v>
      </c>
      <c r="H62" s="21">
        <v>0</v>
      </c>
      <c r="I62" t="s">
        <v>1853</v>
      </c>
    </row>
    <row r="63" spans="2:9">
      <c r="B63" t="s">
        <v>1680</v>
      </c>
      <c r="C63" s="21">
        <v>2.4516621907970251</v>
      </c>
      <c r="D63" s="21">
        <v>0.87562504705257593</v>
      </c>
      <c r="E63" s="21">
        <v>0</v>
      </c>
      <c r="F63" s="21">
        <v>0</v>
      </c>
      <c r="G63" s="21">
        <v>0</v>
      </c>
      <c r="H63" s="21">
        <v>8.9861629032951834E-2</v>
      </c>
      <c r="I63" t="s">
        <v>1853</v>
      </c>
    </row>
    <row r="64" spans="2:9">
      <c r="B64" t="s">
        <v>1681</v>
      </c>
      <c r="C64" s="21">
        <v>2.3222577625593757</v>
      </c>
      <c r="D64" s="21">
        <v>0.92285446486495826</v>
      </c>
      <c r="E64" s="21">
        <v>0</v>
      </c>
      <c r="F64" s="21">
        <v>0.13162877835468675</v>
      </c>
      <c r="G64" s="21">
        <v>0</v>
      </c>
      <c r="H64" s="21">
        <v>0.26788854238785098</v>
      </c>
      <c r="I64" t="s">
        <v>1853</v>
      </c>
    </row>
    <row r="65" spans="2:9">
      <c r="B65" t="s">
        <v>1682</v>
      </c>
      <c r="C65" s="21">
        <v>0.55272744154220987</v>
      </c>
      <c r="D65" s="21">
        <v>1.5034001404525612</v>
      </c>
      <c r="E65" s="21">
        <v>0</v>
      </c>
      <c r="F65" s="21">
        <v>0</v>
      </c>
      <c r="G65" s="21">
        <v>1.7852863624543656</v>
      </c>
      <c r="H65" s="21">
        <v>0</v>
      </c>
      <c r="I65" t="s">
        <v>1853</v>
      </c>
    </row>
    <row r="66" spans="2:9">
      <c r="B66" t="s">
        <v>1683</v>
      </c>
      <c r="C66" s="21">
        <v>2.3363016539960197</v>
      </c>
      <c r="D66" s="21">
        <v>0.4881766372111736</v>
      </c>
      <c r="E66" s="21">
        <v>6.8585171582653245E-2</v>
      </c>
      <c r="F66" s="21">
        <v>0</v>
      </c>
      <c r="G66" s="21">
        <v>0</v>
      </c>
      <c r="H66" s="21">
        <v>0.50243051900937552</v>
      </c>
      <c r="I66" t="s">
        <v>1853</v>
      </c>
    </row>
    <row r="67" spans="2:9">
      <c r="B67" t="s">
        <v>1684</v>
      </c>
      <c r="C67" s="21">
        <v>0.70018830162697376</v>
      </c>
      <c r="D67" s="21">
        <v>0.99223573350969696</v>
      </c>
      <c r="E67" s="21">
        <v>0</v>
      </c>
      <c r="F67" s="21">
        <v>0</v>
      </c>
      <c r="G67" s="21">
        <v>0</v>
      </c>
      <c r="H67" s="21">
        <v>5.0399294176951132E-2</v>
      </c>
      <c r="I67" t="s">
        <v>1853</v>
      </c>
    </row>
    <row r="68" spans="2:9">
      <c r="B68" t="s">
        <v>1685</v>
      </c>
      <c r="C68" s="21">
        <v>2.1497185249091757</v>
      </c>
      <c r="D68" s="21">
        <v>0.14962948298082204</v>
      </c>
      <c r="E68" s="21">
        <v>3.0215273753881933E-2</v>
      </c>
      <c r="F68" s="21">
        <v>0</v>
      </c>
      <c r="G68" s="21">
        <v>0</v>
      </c>
      <c r="H68" s="21">
        <v>0.20360600597083622</v>
      </c>
      <c r="I68" t="s">
        <v>1853</v>
      </c>
    </row>
    <row r="69" spans="2:9">
      <c r="B69" t="s">
        <v>1686</v>
      </c>
      <c r="C69" s="21">
        <v>1.3311602811733441</v>
      </c>
      <c r="D69" s="21">
        <v>0.14210621288681421</v>
      </c>
      <c r="E69" s="21">
        <v>0</v>
      </c>
      <c r="F69" s="21">
        <v>0</v>
      </c>
      <c r="G69" s="21">
        <v>0</v>
      </c>
      <c r="H69" s="21">
        <v>6.8969804697422046E-2</v>
      </c>
      <c r="I69" t="s">
        <v>1853</v>
      </c>
    </row>
    <row r="70" spans="2:9">
      <c r="B70" t="s">
        <v>1687</v>
      </c>
      <c r="C70" s="21">
        <v>1.3151101195314649</v>
      </c>
      <c r="D70" s="21">
        <v>0.14795764518215362</v>
      </c>
      <c r="E70" s="21">
        <v>2.7228744765081248E-2</v>
      </c>
      <c r="F70" s="21">
        <v>0</v>
      </c>
      <c r="G70" s="21">
        <v>0</v>
      </c>
      <c r="H70" s="21">
        <v>0.21503401244497217</v>
      </c>
      <c r="I70" t="s">
        <v>1853</v>
      </c>
    </row>
    <row r="71" spans="2:9">
      <c r="B71" t="s">
        <v>1688</v>
      </c>
      <c r="C71" s="21">
        <v>1.164639854138849</v>
      </c>
      <c r="D71" s="21">
        <v>0.10448986241677517</v>
      </c>
      <c r="E71" s="21">
        <v>0</v>
      </c>
      <c r="F71" s="21">
        <v>0</v>
      </c>
      <c r="G71" s="21">
        <v>0</v>
      </c>
      <c r="H71" s="21">
        <v>0.25333569039344345</v>
      </c>
      <c r="I71" t="s">
        <v>1853</v>
      </c>
    </row>
    <row r="72" spans="2:9">
      <c r="B72" t="s">
        <v>1689</v>
      </c>
      <c r="C72" s="21">
        <v>1.1014423426739501</v>
      </c>
      <c r="D72" s="21">
        <v>3.4690634322369358E-2</v>
      </c>
      <c r="E72" s="21">
        <v>0</v>
      </c>
      <c r="F72" s="21">
        <v>0</v>
      </c>
      <c r="G72" s="21">
        <v>0</v>
      </c>
      <c r="H72" s="21">
        <v>9.9995056648689573E-3</v>
      </c>
      <c r="I72" t="s">
        <v>1853</v>
      </c>
    </row>
    <row r="73" spans="2:9">
      <c r="B73" t="s">
        <v>1690</v>
      </c>
      <c r="C73" s="21">
        <v>0.51360517254012972</v>
      </c>
      <c r="D73" s="21">
        <v>6.3529836349399307E-2</v>
      </c>
      <c r="E73" s="21">
        <v>0</v>
      </c>
      <c r="F73" s="21">
        <v>0</v>
      </c>
      <c r="G73" s="21">
        <v>0</v>
      </c>
      <c r="H73" s="21">
        <v>0</v>
      </c>
      <c r="I73" t="s">
        <v>1853</v>
      </c>
    </row>
    <row r="74" spans="2:9">
      <c r="B74" t="s">
        <v>1691</v>
      </c>
      <c r="C74" s="21">
        <v>109.70285482224332</v>
      </c>
      <c r="D74" s="21">
        <v>153.23062159915378</v>
      </c>
      <c r="E74" s="21">
        <v>0.59263934621513603</v>
      </c>
      <c r="F74" s="21">
        <v>0.20348121102974803</v>
      </c>
      <c r="G74" s="21">
        <v>0</v>
      </c>
      <c r="H74" s="21">
        <v>4.9981011283737633</v>
      </c>
      <c r="I74" t="s">
        <v>1856</v>
      </c>
    </row>
    <row r="75" spans="2:9">
      <c r="B75" t="s">
        <v>1692</v>
      </c>
      <c r="C75" s="21">
        <v>15.786337109890667</v>
      </c>
      <c r="D75" s="21">
        <v>83.199008050733056</v>
      </c>
      <c r="E75" s="21">
        <v>0.54793474041402579</v>
      </c>
      <c r="F75" s="21">
        <v>0.10108807509440333</v>
      </c>
      <c r="G75" s="21">
        <v>161.86542745106988</v>
      </c>
      <c r="H75" s="21">
        <v>0</v>
      </c>
      <c r="I75" t="s">
        <v>1856</v>
      </c>
    </row>
    <row r="76" spans="2:9">
      <c r="B76" t="s">
        <v>1693</v>
      </c>
      <c r="C76" s="21">
        <v>61.288545364617782</v>
      </c>
      <c r="D76" s="21">
        <v>13.567381695643755</v>
      </c>
      <c r="E76" s="21">
        <v>0.15093637522305964</v>
      </c>
      <c r="F76" s="21">
        <v>0.10129893645298338</v>
      </c>
      <c r="G76" s="21">
        <v>0</v>
      </c>
      <c r="H76" s="21">
        <v>0.27641490659316331</v>
      </c>
      <c r="I76" t="s">
        <v>1856</v>
      </c>
    </row>
    <row r="77" spans="2:9">
      <c r="B77" t="s">
        <v>1694</v>
      </c>
      <c r="C77" s="21">
        <v>6.9617576121650391</v>
      </c>
      <c r="D77" s="21">
        <v>3.1660428312282876</v>
      </c>
      <c r="E77" s="21">
        <v>0.19553598586440737</v>
      </c>
      <c r="F77" s="21">
        <v>2.5616805589657399E-2</v>
      </c>
      <c r="G77" s="21">
        <v>0</v>
      </c>
      <c r="H77" s="21">
        <v>0.25699622371719011</v>
      </c>
      <c r="I77" t="s">
        <v>1856</v>
      </c>
    </row>
    <row r="78" spans="2:9">
      <c r="B78" t="s">
        <v>1695</v>
      </c>
      <c r="C78" s="21">
        <v>2.2590602510944766</v>
      </c>
      <c r="D78" s="21">
        <v>0.39121004488840622</v>
      </c>
      <c r="E78" s="21">
        <v>9.4775630878971756E-2</v>
      </c>
      <c r="F78" s="21">
        <v>6.0745168137966238E-2</v>
      </c>
      <c r="G78" s="21">
        <v>0</v>
      </c>
      <c r="H78" s="21">
        <v>0.97437147387095868</v>
      </c>
      <c r="I78" t="s">
        <v>1856</v>
      </c>
    </row>
    <row r="79" spans="2:9">
      <c r="B79" t="s">
        <v>1696</v>
      </c>
      <c r="C79" s="21">
        <v>1.8347341026872994</v>
      </c>
      <c r="D79" s="21">
        <v>0.18891767124952952</v>
      </c>
      <c r="E79" s="21">
        <v>3.7879920416546191E-2</v>
      </c>
      <c r="F79" s="21">
        <v>1.2418024333673743E-2</v>
      </c>
      <c r="G79" s="21">
        <v>0</v>
      </c>
      <c r="H79" s="21">
        <v>0.35042910477330946</v>
      </c>
      <c r="I79" t="s">
        <v>1856</v>
      </c>
    </row>
    <row r="80" spans="2:9">
      <c r="B80" t="s">
        <v>1697</v>
      </c>
      <c r="C80" s="21">
        <v>360.88587824744531</v>
      </c>
      <c r="D80" s="21">
        <v>123.92246906959734</v>
      </c>
      <c r="E80" s="21">
        <v>10.784904486615812</v>
      </c>
      <c r="F80" s="21">
        <v>3.9054601045069361</v>
      </c>
      <c r="G80" s="21">
        <v>7.3956850908815071</v>
      </c>
      <c r="H80" s="21">
        <v>15.433031696167415</v>
      </c>
      <c r="I80" t="s">
        <v>1859</v>
      </c>
    </row>
    <row r="81" spans="2:9">
      <c r="B81" t="s">
        <v>1698</v>
      </c>
      <c r="C81" s="21">
        <v>33.63913253117326</v>
      </c>
      <c r="D81" s="21">
        <v>20.01733192290645</v>
      </c>
      <c r="E81" s="21">
        <v>9.9464948036543337</v>
      </c>
      <c r="F81" s="21">
        <v>5.7762448736516863</v>
      </c>
      <c r="G81" s="21">
        <v>19.159773361172888</v>
      </c>
      <c r="H81" s="21">
        <v>14.197780262004075</v>
      </c>
      <c r="I81" t="s">
        <v>1859</v>
      </c>
    </row>
    <row r="82" spans="2:9">
      <c r="B82" t="s">
        <v>1699</v>
      </c>
      <c r="C82" s="21">
        <v>58.570049236524518</v>
      </c>
      <c r="D82" s="21">
        <v>85.298836325860577</v>
      </c>
      <c r="E82" s="21">
        <v>2.4986864781574112</v>
      </c>
      <c r="F82" s="21">
        <v>5.7491577375076064</v>
      </c>
      <c r="G82" s="21">
        <v>127.38882987597765</v>
      </c>
      <c r="H82" s="21">
        <v>1.4387681588336005</v>
      </c>
      <c r="I82" t="s">
        <v>1859</v>
      </c>
    </row>
    <row r="83" spans="2:9">
      <c r="B83" s="22" t="s">
        <v>1700</v>
      </c>
      <c r="C83" s="21">
        <v>124.79401930602012</v>
      </c>
      <c r="D83" s="21">
        <v>57.143833917935666</v>
      </c>
      <c r="E83" s="21">
        <v>3.5028718522550539</v>
      </c>
      <c r="F83" s="21">
        <v>1.9674105619751492</v>
      </c>
      <c r="G83" s="21">
        <v>79.040187370708111</v>
      </c>
      <c r="H83" s="21">
        <v>39.462915184454474</v>
      </c>
      <c r="I83" t="s">
        <v>1859</v>
      </c>
    </row>
    <row r="84" spans="2:9">
      <c r="B84" t="s">
        <v>1701</v>
      </c>
      <c r="C84" s="21">
        <v>86.678897946967837</v>
      </c>
      <c r="D84" s="21">
        <v>75.069278795258285</v>
      </c>
      <c r="E84" s="21">
        <v>2.5512890531984351</v>
      </c>
      <c r="F84" s="21">
        <v>1.4287794688715054</v>
      </c>
      <c r="G84" s="21">
        <v>168.52190954067638</v>
      </c>
      <c r="H84" s="21">
        <v>13.910383755439669</v>
      </c>
      <c r="I84" t="s">
        <v>1859</v>
      </c>
    </row>
    <row r="85" spans="2:9">
      <c r="B85" t="s">
        <v>1702</v>
      </c>
      <c r="C85" s="21">
        <v>142.7611721290011</v>
      </c>
      <c r="D85" s="21">
        <v>82.357237719103509</v>
      </c>
      <c r="E85" s="21">
        <v>2.3111301244349556</v>
      </c>
      <c r="F85" s="21">
        <v>2.4151946032646157</v>
      </c>
      <c r="G85" s="21">
        <v>133.90071707470972</v>
      </c>
      <c r="H85" s="21">
        <v>8.267805558835045</v>
      </c>
      <c r="I85" t="s">
        <v>1859</v>
      </c>
    </row>
    <row r="86" spans="2:9">
      <c r="B86" t="s">
        <v>1703</v>
      </c>
      <c r="C86" s="21">
        <v>485.90760922175957</v>
      </c>
      <c r="D86" s="21">
        <v>78.335631894406674</v>
      </c>
      <c r="E86" s="21">
        <v>5.669085323960001</v>
      </c>
      <c r="F86" s="21">
        <v>9.4796428070825625E-2</v>
      </c>
      <c r="G86" s="21">
        <v>2.9050560987608094</v>
      </c>
      <c r="H86" s="21">
        <v>17.951657185506285</v>
      </c>
      <c r="I86" t="s">
        <v>1859</v>
      </c>
    </row>
    <row r="87" spans="2:9">
      <c r="B87" s="22" t="s">
        <v>1704</v>
      </c>
      <c r="C87" s="21">
        <v>503.04817872018378</v>
      </c>
      <c r="D87" s="21">
        <v>162.75508153816767</v>
      </c>
      <c r="E87" s="21">
        <v>4.6519972113404293</v>
      </c>
      <c r="F87" s="21">
        <v>0.14636627763274104</v>
      </c>
      <c r="G87" s="21">
        <v>1.4203633618249252</v>
      </c>
      <c r="H87" s="21">
        <v>9.0341516023564967</v>
      </c>
      <c r="I87" t="s">
        <v>1859</v>
      </c>
    </row>
    <row r="88" spans="2:9">
      <c r="B88" t="s">
        <v>1705</v>
      </c>
      <c r="C88" s="21">
        <v>20.224206803870224</v>
      </c>
      <c r="D88" s="21">
        <v>80.026277868310103</v>
      </c>
      <c r="E88" s="21">
        <v>1.5617330046943709</v>
      </c>
      <c r="F88" s="21">
        <v>0.48781350568585191</v>
      </c>
      <c r="G88" s="21">
        <v>144.7883176091143</v>
      </c>
      <c r="H88" s="21">
        <v>2.519027255191475</v>
      </c>
      <c r="I88" t="s">
        <v>1859</v>
      </c>
    </row>
    <row r="89" spans="2:9">
      <c r="B89" s="22" t="s">
        <v>1706</v>
      </c>
      <c r="C89" s="21">
        <v>135.71113862780572</v>
      </c>
      <c r="D89" s="21">
        <v>44.371829055008412</v>
      </c>
      <c r="E89" s="21">
        <v>5.9968918788674639</v>
      </c>
      <c r="F89" s="21">
        <v>1.6552901596315772</v>
      </c>
      <c r="G89" s="21">
        <v>2.4876461761658368</v>
      </c>
      <c r="H89" s="21">
        <v>5.8047130384564296</v>
      </c>
      <c r="I89" t="s">
        <v>1859</v>
      </c>
    </row>
    <row r="90" spans="2:9">
      <c r="B90" s="22" t="s">
        <v>1707</v>
      </c>
      <c r="C90" s="21">
        <v>351.9228661055584</v>
      </c>
      <c r="D90" s="21">
        <v>113.21560184747523</v>
      </c>
      <c r="E90" s="21">
        <v>2.9021945432536533</v>
      </c>
      <c r="F90" s="21">
        <v>0.25322739478772788</v>
      </c>
      <c r="G90" s="21">
        <v>1.5256296120064945</v>
      </c>
      <c r="H90" s="21">
        <v>11.879591292465479</v>
      </c>
      <c r="I90" t="s">
        <v>1859</v>
      </c>
    </row>
    <row r="91" spans="2:9">
      <c r="B91" t="s">
        <v>1708</v>
      </c>
      <c r="C91" s="21">
        <v>122.14975517552054</v>
      </c>
      <c r="D91" s="21">
        <v>85.203541571336473</v>
      </c>
      <c r="E91" s="21">
        <v>4.1235449061267833</v>
      </c>
      <c r="F91" s="21">
        <v>1.8410077259398656</v>
      </c>
      <c r="G91" s="21">
        <v>2.9664614113667249</v>
      </c>
      <c r="H91" s="21">
        <v>5.4934784246373836</v>
      </c>
      <c r="I91" t="s">
        <v>1859</v>
      </c>
    </row>
    <row r="92" spans="2:9">
      <c r="B92" t="s">
        <v>1709</v>
      </c>
      <c r="C92" s="21">
        <v>22.395994301036986</v>
      </c>
      <c r="D92" s="21">
        <v>19.261243278458668</v>
      </c>
      <c r="E92" s="21">
        <v>2.8846020209289995</v>
      </c>
      <c r="F92" s="21">
        <v>0.66429876386171627</v>
      </c>
      <c r="G92" s="21">
        <v>26.508088639472692</v>
      </c>
      <c r="H92" s="21">
        <v>21.636207179108759</v>
      </c>
      <c r="I92" t="s">
        <v>1859</v>
      </c>
    </row>
    <row r="93" spans="2:9">
      <c r="B93" t="s">
        <v>1710</v>
      </c>
      <c r="C93" s="21">
        <v>237.02678085706464</v>
      </c>
      <c r="D93" s="21">
        <v>31.549251098671427</v>
      </c>
      <c r="E93" s="21">
        <v>3.0664536376376912</v>
      </c>
      <c r="F93" s="21">
        <v>0.59910841032665718</v>
      </c>
      <c r="G93" s="21">
        <v>13.146292616425489</v>
      </c>
      <c r="H93" s="21">
        <v>11.384883605956203</v>
      </c>
      <c r="I93" t="s">
        <v>1859</v>
      </c>
    </row>
    <row r="94" spans="2:9">
      <c r="B94" t="s">
        <v>1711</v>
      </c>
      <c r="C94" s="21">
        <v>101.17520331489247</v>
      </c>
      <c r="D94" s="21">
        <v>88.785454054983532</v>
      </c>
      <c r="E94" s="21">
        <v>3.1523513444522986</v>
      </c>
      <c r="F94" s="21">
        <v>1.2178611207350827</v>
      </c>
      <c r="G94" s="21">
        <v>2.2630781757784888</v>
      </c>
      <c r="H94" s="21">
        <v>5.0576963965103712</v>
      </c>
      <c r="I94" t="s">
        <v>1859</v>
      </c>
    </row>
    <row r="95" spans="2:9">
      <c r="B95" t="s">
        <v>1712</v>
      </c>
      <c r="C95" s="21">
        <v>19.046526193397348</v>
      </c>
      <c r="D95" s="21">
        <v>12.499495301744313</v>
      </c>
      <c r="E95" s="21">
        <v>1.1910650923460733</v>
      </c>
      <c r="F95" s="21">
        <v>0.44201669818452005</v>
      </c>
      <c r="G95" s="21">
        <v>14.726894603526802</v>
      </c>
      <c r="H95" s="21">
        <v>23.285456004057792</v>
      </c>
      <c r="I95" t="s">
        <v>1859</v>
      </c>
    </row>
    <row r="96" spans="2:9">
      <c r="B96" t="s">
        <v>1713</v>
      </c>
      <c r="C96" s="21">
        <v>50.281143883596606</v>
      </c>
      <c r="D96" s="21">
        <v>21.51655246886234</v>
      </c>
      <c r="E96" s="21">
        <v>2.4513803256199629</v>
      </c>
      <c r="F96" s="21">
        <v>1.2909388288721633</v>
      </c>
      <c r="G96" s="21">
        <v>3.3631104901758881</v>
      </c>
      <c r="H96" s="21">
        <v>10.963118742020123</v>
      </c>
      <c r="I96" t="s">
        <v>1859</v>
      </c>
    </row>
    <row r="97" spans="2:9">
      <c r="B97" t="s">
        <v>1714</v>
      </c>
      <c r="C97" s="21">
        <v>20.798000082567402</v>
      </c>
      <c r="D97" s="21">
        <v>17.73987088167042</v>
      </c>
      <c r="E97" s="21">
        <v>0.9217408414263365</v>
      </c>
      <c r="F97" s="21">
        <v>0.24752274019479192</v>
      </c>
      <c r="G97" s="21">
        <v>10.463903877423748</v>
      </c>
      <c r="H97" s="21">
        <v>23.555398016358964</v>
      </c>
      <c r="I97" t="s">
        <v>1859</v>
      </c>
    </row>
    <row r="98" spans="2:9">
      <c r="B98" s="22" t="s">
        <v>1715</v>
      </c>
      <c r="C98" s="21">
        <v>11.75574026757379</v>
      </c>
      <c r="D98" s="21">
        <v>6.398959174403311</v>
      </c>
      <c r="E98" s="21">
        <v>0.50556336038541605</v>
      </c>
      <c r="F98" s="21">
        <v>0.28173926984113301</v>
      </c>
      <c r="G98" s="21">
        <v>4.0932488976852737</v>
      </c>
      <c r="H98" s="21">
        <v>25.412984756209532</v>
      </c>
      <c r="I98" t="s">
        <v>1859</v>
      </c>
    </row>
    <row r="99" spans="2:9">
      <c r="B99" t="s">
        <v>1716</v>
      </c>
      <c r="C99" s="21">
        <v>432.00615075281661</v>
      </c>
      <c r="D99" s="21">
        <v>30.277818452784107</v>
      </c>
      <c r="E99" s="21">
        <v>0.34952888684944267</v>
      </c>
      <c r="F99" s="21">
        <v>8.1609044726116561E-2</v>
      </c>
      <c r="G99" s="21">
        <v>2.2450951913724708</v>
      </c>
      <c r="H99" s="21">
        <v>3.4406781210704236</v>
      </c>
      <c r="I99" t="s">
        <v>1859</v>
      </c>
    </row>
    <row r="100" spans="2:9">
      <c r="B100" t="s">
        <v>1717</v>
      </c>
      <c r="C100" s="21">
        <v>36.674619351693636</v>
      </c>
      <c r="D100" s="21">
        <v>87.063461122355079</v>
      </c>
      <c r="E100" s="21">
        <v>2.3129850389240931</v>
      </c>
      <c r="F100" s="21">
        <v>0.68284316550548607</v>
      </c>
      <c r="G100" s="21">
        <v>1.9218400814399013</v>
      </c>
      <c r="H100" s="21">
        <v>1.9399487396348674</v>
      </c>
      <c r="I100" t="s">
        <v>1859</v>
      </c>
    </row>
    <row r="101" spans="2:9">
      <c r="B101" t="s">
        <v>1718</v>
      </c>
      <c r="C101" s="21">
        <v>3.8570544695640603</v>
      </c>
      <c r="D101" s="21">
        <v>1.2693428486389848</v>
      </c>
      <c r="E101" s="21">
        <v>0.66030289361765149</v>
      </c>
      <c r="F101" s="21">
        <v>2.9536262329209539</v>
      </c>
      <c r="G101" s="21">
        <v>2.7790290047934305</v>
      </c>
      <c r="H101" s="21">
        <v>0.33476023652166209</v>
      </c>
      <c r="I101" t="s">
        <v>1859</v>
      </c>
    </row>
    <row r="102" spans="2:9">
      <c r="B102" t="s">
        <v>1719</v>
      </c>
      <c r="C102" s="21">
        <v>85.384853664591333</v>
      </c>
      <c r="D102" s="21">
        <v>26.786603169714816</v>
      </c>
      <c r="E102" s="21">
        <v>1.9649027520536011</v>
      </c>
      <c r="F102" s="21">
        <v>1.0138670036979778</v>
      </c>
      <c r="G102" s="21">
        <v>1.1554432988679757</v>
      </c>
      <c r="H102" s="21">
        <v>2.443227430999745</v>
      </c>
      <c r="I102" t="s">
        <v>1859</v>
      </c>
    </row>
    <row r="103" spans="2:9">
      <c r="B103" t="s">
        <v>1720</v>
      </c>
      <c r="C103" s="21">
        <v>12.908342500481229</v>
      </c>
      <c r="D103" s="21">
        <v>7.7961976146404295</v>
      </c>
      <c r="E103" s="21">
        <v>1.4633525399968859</v>
      </c>
      <c r="F103" s="21">
        <v>0.61413085738657636</v>
      </c>
      <c r="G103" s="21">
        <v>17.621277874144205</v>
      </c>
      <c r="H103" s="21">
        <v>1.96820627126818</v>
      </c>
      <c r="I103" t="s">
        <v>1859</v>
      </c>
    </row>
    <row r="104" spans="2:9">
      <c r="B104" t="s">
        <v>1721</v>
      </c>
      <c r="C104" s="21">
        <v>6.1622589353789392</v>
      </c>
      <c r="D104" s="21">
        <v>2.0772584648454906</v>
      </c>
      <c r="E104" s="21">
        <v>1.2664749493132905</v>
      </c>
      <c r="F104" s="21">
        <v>0.67167321245638079</v>
      </c>
      <c r="G104" s="21">
        <v>3.1240683803885743</v>
      </c>
      <c r="H104" s="21">
        <v>7.5934192549101542</v>
      </c>
      <c r="I104" t="s">
        <v>1859</v>
      </c>
    </row>
    <row r="105" spans="2:9">
      <c r="B105" t="s">
        <v>1722</v>
      </c>
      <c r="C105" s="21">
        <v>33.829728200670573</v>
      </c>
      <c r="D105" s="21">
        <v>35.856323227490904</v>
      </c>
      <c r="E105" s="21">
        <v>0.51789445859308136</v>
      </c>
      <c r="F105" s="21">
        <v>0.31535171018992042</v>
      </c>
      <c r="G105" s="21">
        <v>18.190739047001443</v>
      </c>
      <c r="H105" s="21">
        <v>1.8305791464253629</v>
      </c>
      <c r="I105" t="s">
        <v>1859</v>
      </c>
    </row>
    <row r="106" spans="2:9">
      <c r="B106" t="s">
        <v>1723</v>
      </c>
      <c r="C106" s="21">
        <v>182.21547885004765</v>
      </c>
      <c r="D106" s="21">
        <v>31.107885919822969</v>
      </c>
      <c r="E106" s="21">
        <v>0.64421530191626031</v>
      </c>
      <c r="F106" s="21">
        <v>8.0184305816791909E-2</v>
      </c>
      <c r="G106" s="21">
        <v>0.27822454735489782</v>
      </c>
      <c r="H106" s="21">
        <v>1.9658849574531214</v>
      </c>
      <c r="I106" t="s">
        <v>1859</v>
      </c>
    </row>
    <row r="107" spans="2:9">
      <c r="B107" t="s">
        <v>1724</v>
      </c>
      <c r="C107" s="21">
        <v>54.065972625772211</v>
      </c>
      <c r="D107" s="21">
        <v>32.457894942247705</v>
      </c>
      <c r="E107" s="21">
        <v>0.58244314958930865</v>
      </c>
      <c r="F107" s="21">
        <v>0.27105942697683533</v>
      </c>
      <c r="G107" s="21">
        <v>9.4216217975009595</v>
      </c>
      <c r="H107" s="21">
        <v>1.5072022757275474</v>
      </c>
      <c r="I107" t="s">
        <v>1859</v>
      </c>
    </row>
    <row r="108" spans="2:9">
      <c r="B108" t="s">
        <v>1725</v>
      </c>
      <c r="C108" s="21">
        <v>39.241642079291672</v>
      </c>
      <c r="D108" s="21">
        <v>35.294167767688648</v>
      </c>
      <c r="E108" s="21">
        <v>0.73105796516873034</v>
      </c>
      <c r="F108" s="21">
        <v>0.18629885978329264</v>
      </c>
      <c r="G108" s="21">
        <v>8.4933781552748719</v>
      </c>
      <c r="H108" s="21">
        <v>1.2584199316636424</v>
      </c>
      <c r="I108" t="s">
        <v>1859</v>
      </c>
    </row>
    <row r="109" spans="2:9">
      <c r="B109" t="s">
        <v>1726</v>
      </c>
      <c r="C109" s="21">
        <v>4.0386219231378169</v>
      </c>
      <c r="D109" s="21">
        <v>1.0018488008520403</v>
      </c>
      <c r="E109" s="21">
        <v>0.99468914520356577</v>
      </c>
      <c r="F109" s="21">
        <v>0.46686414476314214</v>
      </c>
      <c r="G109" s="21">
        <v>3.0016963645525001</v>
      </c>
      <c r="H109" s="21">
        <v>4.8506977011175261</v>
      </c>
      <c r="I109" t="s">
        <v>1859</v>
      </c>
    </row>
    <row r="110" spans="2:9">
      <c r="B110" s="22" t="s">
        <v>1727</v>
      </c>
      <c r="C110" s="21">
        <v>125.23038307565869</v>
      </c>
      <c r="D110" s="21">
        <v>43.245010378705906</v>
      </c>
      <c r="E110" s="21">
        <v>0.22386134674256389</v>
      </c>
      <c r="F110" s="21">
        <v>4.9729086891067954E-2</v>
      </c>
      <c r="G110" s="21">
        <v>1.0677214237166679</v>
      </c>
      <c r="H110" s="21">
        <v>1.3813156419108934</v>
      </c>
      <c r="I110" t="s">
        <v>1859</v>
      </c>
    </row>
    <row r="111" spans="2:9">
      <c r="B111" t="s">
        <v>1728</v>
      </c>
      <c r="C111" s="21">
        <v>48.236754544462258</v>
      </c>
      <c r="D111" s="21">
        <v>28.719247664975491</v>
      </c>
      <c r="E111" s="21">
        <v>0.49746706695483917</v>
      </c>
      <c r="F111" s="21">
        <v>0.27997259359357041</v>
      </c>
      <c r="G111" s="21">
        <v>2.7841461141772572</v>
      </c>
      <c r="H111" s="21">
        <v>2.9819061580442705</v>
      </c>
      <c r="I111" t="s">
        <v>1859</v>
      </c>
    </row>
    <row r="112" spans="2:9">
      <c r="B112" t="s">
        <v>1729</v>
      </c>
      <c r="C112" s="21">
        <v>73.94911349475251</v>
      </c>
      <c r="D112" s="21">
        <v>20.453263628909237</v>
      </c>
      <c r="E112" s="21">
        <v>1.182840471498009</v>
      </c>
      <c r="F112" s="21">
        <v>0.21448019540973443</v>
      </c>
      <c r="G112" s="21">
        <v>0.63686081359849456</v>
      </c>
      <c r="H112" s="21">
        <v>0.8788851229015181</v>
      </c>
      <c r="I112" t="s">
        <v>1859</v>
      </c>
    </row>
    <row r="113" spans="2:9">
      <c r="B113" t="s">
        <v>1730</v>
      </c>
      <c r="C113" s="21">
        <v>69.000648033540671</v>
      </c>
      <c r="D113" s="21">
        <v>20.089638907698863</v>
      </c>
      <c r="E113" s="21">
        <v>0.27806218143775135</v>
      </c>
      <c r="F113" s="21">
        <v>6.6387134218891891E-2</v>
      </c>
      <c r="G113" s="21">
        <v>4.6403409923789294</v>
      </c>
      <c r="H113" s="21">
        <v>4.5190623101161354</v>
      </c>
      <c r="I113" t="s">
        <v>1859</v>
      </c>
    </row>
    <row r="114" spans="2:9">
      <c r="B114" t="s">
        <v>1731</v>
      </c>
      <c r="C114" s="21">
        <v>0.74131684083428873</v>
      </c>
      <c r="D114" s="21">
        <v>0.53624197392289019</v>
      </c>
      <c r="E114" s="21">
        <v>0.67595883855113015</v>
      </c>
      <c r="F114" s="21">
        <v>0.82988761885906559</v>
      </c>
      <c r="G114" s="21">
        <v>0.68203757930141806</v>
      </c>
      <c r="H114" s="21">
        <v>3.1148460146066799</v>
      </c>
      <c r="I114" t="s">
        <v>1859</v>
      </c>
    </row>
    <row r="115" spans="2:9">
      <c r="B115" s="22" t="s">
        <v>1732</v>
      </c>
      <c r="C115" s="21">
        <v>15.372042312509663</v>
      </c>
      <c r="D115" s="21">
        <v>36.932986769833356</v>
      </c>
      <c r="E115" s="21">
        <v>0.47420480600300885</v>
      </c>
      <c r="F115" s="21">
        <v>0.43663118510727283</v>
      </c>
      <c r="G115" s="21">
        <v>4.2445691323212795</v>
      </c>
      <c r="H115" s="21">
        <v>0.3820793258286313</v>
      </c>
      <c r="I115" t="s">
        <v>1859</v>
      </c>
    </row>
    <row r="116" spans="2:9">
      <c r="B116" t="s">
        <v>1733</v>
      </c>
      <c r="C116" s="21">
        <v>7.641883211739664</v>
      </c>
      <c r="D116" s="21">
        <v>2.0793482620938257</v>
      </c>
      <c r="E116" s="21">
        <v>0.86118196650108514</v>
      </c>
      <c r="F116" s="21">
        <v>0.16646079520985607</v>
      </c>
      <c r="G116" s="21">
        <v>1.6006318152608627</v>
      </c>
      <c r="H116" s="21">
        <v>5.5719566878464883</v>
      </c>
      <c r="I116" t="s">
        <v>1859</v>
      </c>
    </row>
    <row r="117" spans="2:9">
      <c r="B117" t="s">
        <v>1734</v>
      </c>
      <c r="C117" s="21">
        <v>38.992864573842546</v>
      </c>
      <c r="D117" s="21">
        <v>36.13217646427119</v>
      </c>
      <c r="E117" s="21">
        <v>0.98322134053172561</v>
      </c>
      <c r="F117" s="21">
        <v>5.8647952463440331E-2</v>
      </c>
      <c r="G117" s="21">
        <v>0.44065621951006945</v>
      </c>
      <c r="H117" s="21">
        <v>0.32462680890592438</v>
      </c>
      <c r="I117" t="s">
        <v>1859</v>
      </c>
    </row>
    <row r="118" spans="2:9">
      <c r="B118" t="s">
        <v>1735</v>
      </c>
      <c r="C118" s="21">
        <v>6.2354877978700127</v>
      </c>
      <c r="D118" s="21">
        <v>1.5803046791913076</v>
      </c>
      <c r="E118" s="21">
        <v>0.83997294422905522</v>
      </c>
      <c r="F118" s="21">
        <v>0.16551476857406447</v>
      </c>
      <c r="G118" s="21">
        <v>1.4428786431137608</v>
      </c>
      <c r="H118" s="21">
        <v>4.36915900644368</v>
      </c>
      <c r="I118" t="s">
        <v>1859</v>
      </c>
    </row>
    <row r="119" spans="2:9">
      <c r="B119" t="s">
        <v>1736</v>
      </c>
      <c r="C119" s="21">
        <v>4.6716001728894216</v>
      </c>
      <c r="D119" s="21">
        <v>1.030270043429403</v>
      </c>
      <c r="E119" s="21">
        <v>0.67826873206590566</v>
      </c>
      <c r="F119" s="21">
        <v>0.29995883101357673</v>
      </c>
      <c r="G119" s="21">
        <v>1.3342497210513913</v>
      </c>
      <c r="H119" s="21">
        <v>3.8652999866250375</v>
      </c>
      <c r="I119" t="s">
        <v>1859</v>
      </c>
    </row>
    <row r="120" spans="2:9">
      <c r="B120" t="s">
        <v>1737</v>
      </c>
      <c r="C120" s="21">
        <v>79.537579151434258</v>
      </c>
      <c r="D120" s="21">
        <v>12.835952658726328</v>
      </c>
      <c r="E120" s="21">
        <v>0.12683415299312911</v>
      </c>
      <c r="F120" s="21">
        <v>3.9328492852997936E-2</v>
      </c>
      <c r="G120" s="21">
        <v>2.4117667541599555</v>
      </c>
      <c r="H120" s="21">
        <v>3.0320822489697736</v>
      </c>
      <c r="I120" t="s">
        <v>1859</v>
      </c>
    </row>
    <row r="121" spans="2:9">
      <c r="B121" s="22" t="s">
        <v>1738</v>
      </c>
      <c r="C121" s="21">
        <v>101.66874578538024</v>
      </c>
      <c r="D121" s="21">
        <v>31.037250772829228</v>
      </c>
      <c r="E121" s="21">
        <v>4.7912791238298495E-2</v>
      </c>
      <c r="F121" s="21">
        <v>2.6887672696774997E-2</v>
      </c>
      <c r="G121" s="21">
        <v>2.3910059103741457</v>
      </c>
      <c r="H121" s="21">
        <v>0.45082592727460535</v>
      </c>
      <c r="I121" t="s">
        <v>1859</v>
      </c>
    </row>
    <row r="122" spans="2:9">
      <c r="B122" t="s">
        <v>1739</v>
      </c>
      <c r="C122" s="21">
        <v>8.3972439440105973</v>
      </c>
      <c r="D122" s="21">
        <v>2.367322322914458</v>
      </c>
      <c r="E122" s="21">
        <v>0.5194460537317942</v>
      </c>
      <c r="F122" s="21">
        <v>0.10415981218290729</v>
      </c>
      <c r="G122" s="21">
        <v>1.0647973612116244</v>
      </c>
      <c r="H122" s="21">
        <v>5.6285610324136934</v>
      </c>
      <c r="I122" t="s">
        <v>1859</v>
      </c>
    </row>
    <row r="123" spans="2:9">
      <c r="B123" t="s">
        <v>1740</v>
      </c>
      <c r="C123" s="21">
        <v>24.438377369966094</v>
      </c>
      <c r="D123" s="21">
        <v>16.638965691247279</v>
      </c>
      <c r="E123" s="21">
        <v>0.70934729935561269</v>
      </c>
      <c r="F123" s="21">
        <v>0.27406847555332903</v>
      </c>
      <c r="G123" s="21">
        <v>0.68759329806100089</v>
      </c>
      <c r="H123" s="21">
        <v>1.2505185365623843</v>
      </c>
      <c r="I123" t="s">
        <v>1859</v>
      </c>
    </row>
    <row r="124" spans="2:9">
      <c r="B124" t="s">
        <v>1741</v>
      </c>
      <c r="C124" s="21">
        <v>44.704715848146257</v>
      </c>
      <c r="D124" s="21">
        <v>11.672353550853121</v>
      </c>
      <c r="E124" s="21">
        <v>0.28514352165729046</v>
      </c>
      <c r="F124" s="21">
        <v>4.1773344821399057E-2</v>
      </c>
      <c r="G124" s="21">
        <v>2.0661425660638026</v>
      </c>
      <c r="H124" s="21">
        <v>2.2202027421529356</v>
      </c>
      <c r="I124" t="s">
        <v>1859</v>
      </c>
    </row>
    <row r="125" spans="2:9">
      <c r="B125" t="s">
        <v>1742</v>
      </c>
      <c r="C125" s="21">
        <v>13.218311247190018</v>
      </c>
      <c r="D125" s="21">
        <v>17.382515552205049</v>
      </c>
      <c r="E125" s="21">
        <v>0.27695389919581354</v>
      </c>
      <c r="F125" s="21">
        <v>0.14359088623737659</v>
      </c>
      <c r="G125" s="21">
        <v>1.3199218147766778</v>
      </c>
      <c r="H125" s="21">
        <v>1.5992066559743996</v>
      </c>
      <c r="I125" t="s">
        <v>1859</v>
      </c>
    </row>
    <row r="126" spans="2:9">
      <c r="B126" t="s">
        <v>1743</v>
      </c>
      <c r="C126" s="21">
        <v>6.3879643334678633</v>
      </c>
      <c r="D126" s="21">
        <v>3.3917409340485221</v>
      </c>
      <c r="E126" s="21">
        <v>0.56329903212594179</v>
      </c>
      <c r="F126" s="21">
        <v>0.22568434219266356</v>
      </c>
      <c r="G126" s="21">
        <v>2.1447998474494754</v>
      </c>
      <c r="H126" s="21">
        <v>0.50189483120590039</v>
      </c>
      <c r="I126" t="s">
        <v>1859</v>
      </c>
    </row>
    <row r="127" spans="2:9">
      <c r="B127" t="s">
        <v>1744</v>
      </c>
      <c r="C127" s="21">
        <v>3.0565526576753421</v>
      </c>
      <c r="D127" s="21">
        <v>1.7876125662261895</v>
      </c>
      <c r="E127" s="21">
        <v>0.19144117463366894</v>
      </c>
      <c r="F127" s="21">
        <v>8.8766933006563659E-2</v>
      </c>
      <c r="G127" s="21">
        <v>2.1573733162211628</v>
      </c>
      <c r="H127" s="21">
        <v>3.252919545952393</v>
      </c>
      <c r="I127" t="s">
        <v>1859</v>
      </c>
    </row>
    <row r="128" spans="2:9">
      <c r="B128" t="s">
        <v>1745</v>
      </c>
      <c r="C128" s="21">
        <v>26.017312021485949</v>
      </c>
      <c r="D128" s="21">
        <v>10.460689106268195</v>
      </c>
      <c r="E128" s="21">
        <v>0.2523267011670704</v>
      </c>
      <c r="F128" s="21">
        <v>4.5916485569715164E-2</v>
      </c>
      <c r="G128" s="21">
        <v>1.3491624398271138</v>
      </c>
      <c r="H128" s="21">
        <v>1.2554290080942399</v>
      </c>
      <c r="I128" t="s">
        <v>1859</v>
      </c>
    </row>
    <row r="129" spans="2:9">
      <c r="B129" t="s">
        <v>1746</v>
      </c>
      <c r="C129" s="21">
        <v>29.039758085672297</v>
      </c>
      <c r="D129" s="21">
        <v>22.372533421780563</v>
      </c>
      <c r="E129" s="21">
        <v>0.18883962789733083</v>
      </c>
      <c r="F129" s="21">
        <v>4.4605725773136477E-2</v>
      </c>
      <c r="G129" s="21">
        <v>8.0704125139203164E-2</v>
      </c>
      <c r="H129" s="21">
        <v>0.12999357364329645</v>
      </c>
      <c r="I129" t="s">
        <v>1859</v>
      </c>
    </row>
    <row r="130" spans="2:9">
      <c r="B130" t="s">
        <v>1747</v>
      </c>
      <c r="C130" s="21">
        <v>19.334425967848553</v>
      </c>
      <c r="D130" s="21">
        <v>15.320721586997243</v>
      </c>
      <c r="E130" s="21">
        <v>0.1368086931705689</v>
      </c>
      <c r="F130" s="21">
        <v>4.3921851096660643E-2</v>
      </c>
      <c r="G130" s="21">
        <v>1.4219715962026993</v>
      </c>
      <c r="H130" s="21">
        <v>1.0333864135538013</v>
      </c>
      <c r="I130" t="s">
        <v>1859</v>
      </c>
    </row>
    <row r="131" spans="2:9">
      <c r="B131" t="s">
        <v>1748</v>
      </c>
      <c r="C131" s="21">
        <v>6.6698452973033637</v>
      </c>
      <c r="D131" s="21">
        <v>5.5793406936061265</v>
      </c>
      <c r="E131" s="21">
        <v>0.15540450257739816</v>
      </c>
      <c r="F131" s="21">
        <v>5.9702259256340588E-2</v>
      </c>
      <c r="G131" s="21">
        <v>2.1082490661364304</v>
      </c>
      <c r="H131" s="21">
        <v>1.8272757383039333</v>
      </c>
      <c r="I131" t="s">
        <v>1859</v>
      </c>
    </row>
    <row r="132" spans="2:9">
      <c r="B132" t="s">
        <v>1749</v>
      </c>
      <c r="C132" s="21">
        <v>3.9623836553388916</v>
      </c>
      <c r="D132" s="21">
        <v>1.3579502519684099</v>
      </c>
      <c r="E132" s="21">
        <v>0.36786804142129692</v>
      </c>
      <c r="F132" s="21">
        <v>5.1923184811427936E-2</v>
      </c>
      <c r="G132" s="21">
        <v>0.32720259431437804</v>
      </c>
      <c r="H132" s="21">
        <v>1.3830119866218979</v>
      </c>
      <c r="I132" t="s">
        <v>1859</v>
      </c>
    </row>
    <row r="133" spans="2:9">
      <c r="B133" t="s">
        <v>1750</v>
      </c>
      <c r="C133" s="21">
        <v>1.1335426659577081</v>
      </c>
      <c r="D133" s="21">
        <v>0.27752507457895487</v>
      </c>
      <c r="E133" s="21">
        <v>0.18736969566065551</v>
      </c>
      <c r="F133" s="21">
        <v>0.18151173704796178</v>
      </c>
      <c r="G133" s="21">
        <v>0.42325804760506003</v>
      </c>
      <c r="H133" s="21">
        <v>1.000798738842398</v>
      </c>
      <c r="I133" t="s">
        <v>1859</v>
      </c>
    </row>
    <row r="134" spans="2:9">
      <c r="B134" t="s">
        <v>1751</v>
      </c>
      <c r="C134" s="21">
        <v>3.781819336867752</v>
      </c>
      <c r="D134" s="21">
        <v>0.56048362200358204</v>
      </c>
      <c r="E134" s="21">
        <v>0.15713108964904857</v>
      </c>
      <c r="F134" s="21">
        <v>0.14090667813220895</v>
      </c>
      <c r="G134" s="21">
        <v>0.17778300030665045</v>
      </c>
      <c r="H134" s="21">
        <v>1.0958833239592323</v>
      </c>
      <c r="I134" t="s">
        <v>1859</v>
      </c>
    </row>
    <row r="135" spans="2:9">
      <c r="B135" t="s">
        <v>1752</v>
      </c>
      <c r="C135" s="21">
        <v>3.8400011728195635</v>
      </c>
      <c r="D135" s="21">
        <v>2.0772584648454906</v>
      </c>
      <c r="E135" s="21">
        <v>0.27798051853571382</v>
      </c>
      <c r="F135" s="21">
        <v>9.7606013200013858E-2</v>
      </c>
      <c r="G135" s="21">
        <v>1.5373258620266688</v>
      </c>
      <c r="H135" s="21">
        <v>0.22842620753185025</v>
      </c>
      <c r="I135" t="s">
        <v>1859</v>
      </c>
    </row>
    <row r="136" spans="2:9">
      <c r="B136" t="s">
        <v>1753</v>
      </c>
      <c r="C136" s="21">
        <v>3.7296563115316448</v>
      </c>
      <c r="D136" s="21">
        <v>0.50113338015085374</v>
      </c>
      <c r="E136" s="21">
        <v>9.9780400160985397E-2</v>
      </c>
      <c r="F136" s="21">
        <v>0.12732606684852626</v>
      </c>
      <c r="G136" s="21">
        <v>0.2641890473306886</v>
      </c>
      <c r="H136" s="21">
        <v>1.0065127420794659</v>
      </c>
      <c r="I136" t="s">
        <v>1859</v>
      </c>
    </row>
    <row r="137" spans="2:9">
      <c r="B137" t="s">
        <v>1754</v>
      </c>
      <c r="C137" s="21">
        <v>10.1055830237681</v>
      </c>
      <c r="D137" s="21">
        <v>3.9559861910991079</v>
      </c>
      <c r="E137" s="21">
        <v>2.3017272245717781E-2</v>
      </c>
      <c r="F137" s="21">
        <v>6.6552403932373549E-2</v>
      </c>
      <c r="G137" s="21">
        <v>0.15248985963802336</v>
      </c>
      <c r="H137" s="21">
        <v>0.85178824817573473</v>
      </c>
      <c r="I137" t="s">
        <v>1859</v>
      </c>
    </row>
    <row r="138" spans="2:9">
      <c r="B138" t="s">
        <v>1755</v>
      </c>
      <c r="C138" s="21">
        <v>5.4700957145729046</v>
      </c>
      <c r="D138" s="21">
        <v>1.4720531817275286</v>
      </c>
      <c r="E138" s="21">
        <v>3.950151232843406E-2</v>
      </c>
      <c r="F138" s="21">
        <v>3.0859844775972149E-2</v>
      </c>
      <c r="G138" s="21">
        <v>0.14649553150268399</v>
      </c>
      <c r="H138" s="21">
        <v>1.4847926692821714</v>
      </c>
      <c r="I138" t="s">
        <v>1859</v>
      </c>
    </row>
    <row r="139" spans="2:9">
      <c r="B139" t="s">
        <v>1756</v>
      </c>
      <c r="C139" s="21">
        <v>8.4463975640388522</v>
      </c>
      <c r="D139" s="21">
        <v>2.7263494901784977</v>
      </c>
      <c r="E139" s="21">
        <v>0.13104562551249258</v>
      </c>
      <c r="F139" s="21">
        <v>3.0421025191900153E-2</v>
      </c>
      <c r="G139" s="21">
        <v>0.53583445404923846</v>
      </c>
      <c r="H139" s="21">
        <v>0.50653745883601808</v>
      </c>
      <c r="I139" t="s">
        <v>1859</v>
      </c>
    </row>
    <row r="140" spans="2:9">
      <c r="B140" t="s">
        <v>1757</v>
      </c>
      <c r="C140" s="21">
        <v>4.0115372753671465</v>
      </c>
      <c r="D140" s="21">
        <v>0.66497348442035709</v>
      </c>
      <c r="E140" s="21">
        <v>9.7890487285259953E-2</v>
      </c>
      <c r="F140" s="21">
        <v>3.6165572474297192E-2</v>
      </c>
      <c r="G140" s="21">
        <v>0.16287028153092811</v>
      </c>
      <c r="H140" s="21">
        <v>0.93173965284439675</v>
      </c>
      <c r="I140" t="s">
        <v>1859</v>
      </c>
    </row>
    <row r="141" spans="2:9">
      <c r="B141" t="s">
        <v>1758</v>
      </c>
      <c r="C141" s="21">
        <v>0.48652052476945884</v>
      </c>
      <c r="D141" s="21">
        <v>0.32391857349200304</v>
      </c>
      <c r="E141" s="21">
        <v>0.3020244101213318</v>
      </c>
      <c r="F141" s="21">
        <v>1.6116646542280563E-2</v>
      </c>
      <c r="G141" s="21">
        <v>0.73964161065077683</v>
      </c>
      <c r="H141" s="21">
        <v>0.1940529068088632</v>
      </c>
      <c r="I141" t="s">
        <v>1859</v>
      </c>
    </row>
    <row r="142" spans="2:9">
      <c r="B142" t="s">
        <v>1759</v>
      </c>
      <c r="C142" s="21">
        <v>3.0154241184680273</v>
      </c>
      <c r="D142" s="21">
        <v>1.4804123707208705</v>
      </c>
      <c r="E142" s="21">
        <v>7.4324906983004563E-2</v>
      </c>
      <c r="F142" s="21">
        <v>1.6390196412870896E-2</v>
      </c>
      <c r="G142" s="21">
        <v>0.12207960958557</v>
      </c>
      <c r="H142" s="21">
        <v>0.60336302931414654</v>
      </c>
      <c r="I142" t="s">
        <v>1859</v>
      </c>
    </row>
    <row r="143" spans="2:9">
      <c r="B143" t="s">
        <v>1760</v>
      </c>
      <c r="C143" s="21">
        <v>1.264953364400593</v>
      </c>
      <c r="D143" s="21">
        <v>0.52161339318454158</v>
      </c>
      <c r="E143" s="21">
        <v>0.11738458861450195</v>
      </c>
      <c r="F143" s="21">
        <v>4.1950012446155309E-2</v>
      </c>
      <c r="G143" s="21">
        <v>0.30161704739524658</v>
      </c>
      <c r="H143" s="21">
        <v>0.23101536524864666</v>
      </c>
      <c r="I143" t="s">
        <v>1859</v>
      </c>
    </row>
    <row r="144" spans="2:9">
      <c r="B144" t="s">
        <v>1761</v>
      </c>
      <c r="C144" s="21">
        <v>1.3883389820225382</v>
      </c>
      <c r="D144" s="21">
        <v>0.86977361475723647</v>
      </c>
      <c r="E144" s="21">
        <v>0.10602177910242433</v>
      </c>
      <c r="F144" s="21">
        <v>1.2663079426077585E-2</v>
      </c>
      <c r="G144" s="21">
        <v>0.38597625066575431</v>
      </c>
      <c r="H144" s="21">
        <v>0.25744263022008607</v>
      </c>
      <c r="I144" t="s">
        <v>1859</v>
      </c>
    </row>
    <row r="145" spans="2:9">
      <c r="B145" t="s">
        <v>1762</v>
      </c>
      <c r="C145" s="21">
        <v>1.9821949627720632</v>
      </c>
      <c r="D145" s="21">
        <v>0.13374702389347221</v>
      </c>
      <c r="E145" s="21">
        <v>4.7504476728110902E-2</v>
      </c>
      <c r="F145" s="21">
        <v>3.6171271429934482E-2</v>
      </c>
      <c r="G145" s="21">
        <v>4.5907781329184404E-2</v>
      </c>
      <c r="H145" s="21">
        <v>0.40422108837226967</v>
      </c>
      <c r="I145" t="s">
        <v>1859</v>
      </c>
    </row>
    <row r="146" spans="2:9">
      <c r="B146" t="s">
        <v>1763</v>
      </c>
      <c r="C146" s="21">
        <v>0.82858959476200622</v>
      </c>
      <c r="D146" s="21">
        <v>0.20730788703488193</v>
      </c>
      <c r="E146" s="21">
        <v>0.12124607726799032</v>
      </c>
      <c r="F146" s="21">
        <v>8.8105854152637011E-3</v>
      </c>
      <c r="G146" s="21">
        <v>0.23304778165197435</v>
      </c>
      <c r="H146" s="21">
        <v>0.16682211013221113</v>
      </c>
      <c r="I146" t="s">
        <v>1859</v>
      </c>
    </row>
    <row r="147" spans="2:9">
      <c r="B147" t="s">
        <v>1764</v>
      </c>
      <c r="C147" s="21">
        <v>0.64000019546992737</v>
      </c>
      <c r="D147" s="21">
        <v>1.4465576552978354</v>
      </c>
      <c r="E147" s="21">
        <v>6.7686879660240534E-2</v>
      </c>
      <c r="F147" s="21">
        <v>1.1426406052783779E-2</v>
      </c>
      <c r="G147" s="21">
        <v>0.30015501614272483</v>
      </c>
      <c r="H147" s="21">
        <v>0.16052777844137844</v>
      </c>
      <c r="I147" t="s">
        <v>1859</v>
      </c>
    </row>
    <row r="148" spans="2:9">
      <c r="B148" t="s">
        <v>1765</v>
      </c>
      <c r="C148" s="21">
        <v>0.46344841740925768</v>
      </c>
      <c r="D148" s="21">
        <v>1.4461396958481683</v>
      </c>
      <c r="E148" s="21">
        <v>8.0974600434631089E-2</v>
      </c>
      <c r="F148" s="21">
        <v>7.4884277074104165E-3</v>
      </c>
      <c r="G148" s="21">
        <v>0.20643881285607765</v>
      </c>
      <c r="H148" s="21">
        <v>8.030852987097882E-2</v>
      </c>
      <c r="I148" t="s">
        <v>1859</v>
      </c>
    </row>
    <row r="149" spans="2:9">
      <c r="B149" t="s">
        <v>1766</v>
      </c>
      <c r="C149" s="21">
        <v>0.65003154649610173</v>
      </c>
      <c r="D149" s="21">
        <v>0.26832996668627862</v>
      </c>
      <c r="E149" s="21">
        <v>5.3080886324387178E-2</v>
      </c>
      <c r="F149" s="21">
        <v>1.5102232438841403E-2</v>
      </c>
      <c r="G149" s="21">
        <v>0.15556012526831914</v>
      </c>
      <c r="H149" s="21">
        <v>0.13133279315198426</v>
      </c>
      <c r="I149" t="s">
        <v>1859</v>
      </c>
    </row>
    <row r="150" spans="2:9">
      <c r="B150" t="s">
        <v>1767</v>
      </c>
      <c r="C150" s="21">
        <v>0.9620065634101258</v>
      </c>
      <c r="D150" s="21">
        <v>0.50238725849985499</v>
      </c>
      <c r="E150" s="21">
        <v>3.8369897828771309E-2</v>
      </c>
      <c r="F150" s="21">
        <v>1.1831031903031983E-2</v>
      </c>
      <c r="G150" s="21">
        <v>8.1142734514959708E-2</v>
      </c>
      <c r="H150" s="21">
        <v>7.7228325000996856E-2</v>
      </c>
      <c r="I150" t="s">
        <v>1859</v>
      </c>
    </row>
    <row r="151" spans="2:9">
      <c r="B151" t="s">
        <v>1768</v>
      </c>
      <c r="C151" s="21">
        <v>0.22169285767845442</v>
      </c>
      <c r="D151" s="21">
        <v>0.11034129471211458</v>
      </c>
      <c r="E151" s="21">
        <v>5.4935800813525108E-2</v>
      </c>
      <c r="F151" s="21">
        <v>8.1666034282489551E-3</v>
      </c>
      <c r="G151" s="21">
        <v>4.2545109448384272E-2</v>
      </c>
      <c r="H151" s="21">
        <v>5.8077486026761216E-2</v>
      </c>
      <c r="I151" t="s">
        <v>1859</v>
      </c>
    </row>
    <row r="152" spans="2:9">
      <c r="B152" t="s">
        <v>1769</v>
      </c>
      <c r="C152" s="21">
        <v>0.15949848131617311</v>
      </c>
      <c r="D152" s="21">
        <v>5.1409012309053384E-2</v>
      </c>
      <c r="E152" s="21">
        <v>1.3451046578465586E-2</v>
      </c>
      <c r="F152" s="21">
        <v>1.4230292226334712E-2</v>
      </c>
      <c r="G152" s="21">
        <v>4.8247031333219288E-2</v>
      </c>
      <c r="H152" s="21">
        <v>3.4462582023566231E-2</v>
      </c>
      <c r="I152" t="s">
        <v>1859</v>
      </c>
    </row>
    <row r="153" spans="2:9">
      <c r="B153" s="22" t="s">
        <v>1770</v>
      </c>
      <c r="C153" s="21">
        <v>1922.5806498937138</v>
      </c>
      <c r="D153" s="21">
        <v>520.13465265161949</v>
      </c>
      <c r="E153" s="21">
        <v>0.28620513938377817</v>
      </c>
      <c r="F153" s="21">
        <v>0</v>
      </c>
      <c r="G153" s="21">
        <v>2.0431886753992106</v>
      </c>
      <c r="H153" s="21">
        <v>1.1007045141905083</v>
      </c>
      <c r="I153" t="s">
        <v>1858</v>
      </c>
    </row>
    <row r="154" spans="2:9">
      <c r="B154" t="s">
        <v>1771</v>
      </c>
      <c r="C154" s="21">
        <v>37.141077174410746</v>
      </c>
      <c r="D154" s="21">
        <v>77.957796551907606</v>
      </c>
      <c r="E154" s="21">
        <v>0</v>
      </c>
      <c r="F154" s="21">
        <v>0.29354750592161577</v>
      </c>
      <c r="G154" s="21">
        <v>17.848623733911342</v>
      </c>
      <c r="H154" s="21">
        <v>4.0134176642859094</v>
      </c>
      <c r="I154" t="s">
        <v>1858</v>
      </c>
    </row>
    <row r="155" spans="2:9">
      <c r="B155" t="s">
        <v>1772</v>
      </c>
      <c r="C155" s="21">
        <v>58.783717013382031</v>
      </c>
      <c r="D155" s="21">
        <v>39.03908443670587</v>
      </c>
      <c r="E155" s="21">
        <v>0</v>
      </c>
      <c r="F155" s="21">
        <v>0.55118589237261284</v>
      </c>
      <c r="G155" s="21">
        <v>37.634000268038314</v>
      </c>
      <c r="H155" s="21">
        <v>0.67635049253763202</v>
      </c>
      <c r="I155" t="s">
        <v>1858</v>
      </c>
    </row>
    <row r="156" spans="2:9">
      <c r="B156" t="s">
        <v>1773</v>
      </c>
      <c r="C156" s="21">
        <v>13.818186038555249</v>
      </c>
      <c r="D156" s="21">
        <v>20.025691111899796</v>
      </c>
      <c r="E156" s="21">
        <v>0</v>
      </c>
      <c r="F156" s="21">
        <v>0.16635821400838469</v>
      </c>
      <c r="G156" s="21">
        <v>2.505775363697107</v>
      </c>
      <c r="H156" s="21">
        <v>15.226479407277468</v>
      </c>
      <c r="I156" t="s">
        <v>1858</v>
      </c>
    </row>
    <row r="157" spans="2:9">
      <c r="B157" t="s">
        <v>1774</v>
      </c>
      <c r="C157" s="21">
        <v>135.17947702341849</v>
      </c>
      <c r="D157" s="21">
        <v>106.30338846888071</v>
      </c>
      <c r="E157" s="21">
        <v>0.13096396261045506</v>
      </c>
      <c r="F157" s="21">
        <v>0</v>
      </c>
      <c r="G157" s="21">
        <v>1.0134800642481094</v>
      </c>
      <c r="H157" s="21">
        <v>0.43729981023685849</v>
      </c>
      <c r="I157" t="s">
        <v>1858</v>
      </c>
    </row>
    <row r="158" spans="2:9">
      <c r="B158" t="s">
        <v>1775</v>
      </c>
      <c r="C158" s="21">
        <v>33.394367566134605</v>
      </c>
      <c r="D158" s="21">
        <v>56.55116741830772</v>
      </c>
      <c r="E158" s="21">
        <v>0.32561332268131221</v>
      </c>
      <c r="F158" s="21">
        <v>0</v>
      </c>
      <c r="G158" s="21">
        <v>2.0813476910900293</v>
      </c>
      <c r="H158" s="21">
        <v>2.7664257390964022</v>
      </c>
      <c r="I158" t="s">
        <v>1858</v>
      </c>
    </row>
    <row r="159" spans="2:9">
      <c r="B159" t="s">
        <v>1776</v>
      </c>
      <c r="C159" s="21">
        <v>184.58388082732742</v>
      </c>
      <c r="D159" s="21">
        <v>1.9924126965630689</v>
      </c>
      <c r="E159" s="21">
        <v>1.4121615665482241</v>
      </c>
      <c r="F159" s="21">
        <v>0</v>
      </c>
      <c r="G159" s="21">
        <v>9.4885828288664598E-2</v>
      </c>
      <c r="H159" s="21">
        <v>1.18070055950946</v>
      </c>
      <c r="I159" t="s">
        <v>1858</v>
      </c>
    </row>
    <row r="160" spans="2:9">
      <c r="B160" t="s">
        <v>1777</v>
      </c>
      <c r="C160" s="21">
        <v>143.42223816162598</v>
      </c>
      <c r="D160" s="21">
        <v>18.663143305985049</v>
      </c>
      <c r="E160" s="21">
        <v>0.26288454778763531</v>
      </c>
      <c r="F160" s="21">
        <v>0</v>
      </c>
      <c r="G160" s="21">
        <v>0.13436067210675309</v>
      </c>
      <c r="H160" s="21">
        <v>0.54564266848970211</v>
      </c>
      <c r="I160" t="s">
        <v>1858</v>
      </c>
    </row>
    <row r="161" spans="2:9">
      <c r="B161" t="s">
        <v>1778</v>
      </c>
      <c r="C161" s="21">
        <v>26.401512765788425</v>
      </c>
      <c r="D161" s="21">
        <v>34.272674872702261</v>
      </c>
      <c r="E161" s="21">
        <v>0</v>
      </c>
      <c r="F161" s="21">
        <v>0</v>
      </c>
      <c r="G161" s="21">
        <v>1.6706631122566566</v>
      </c>
      <c r="H161" s="21">
        <v>2.87213479898216</v>
      </c>
      <c r="I161" t="s">
        <v>1858</v>
      </c>
    </row>
    <row r="162" spans="2:9">
      <c r="B162" t="s">
        <v>1779</v>
      </c>
      <c r="C162" s="21">
        <v>13.317621622349144</v>
      </c>
      <c r="D162" s="21">
        <v>11.019918849922776</v>
      </c>
      <c r="E162" s="21">
        <v>0</v>
      </c>
      <c r="F162" s="21">
        <v>0.22836855029783121</v>
      </c>
      <c r="G162" s="21">
        <v>12.961930475482491</v>
      </c>
      <c r="H162" s="21">
        <v>2.2095336267337231</v>
      </c>
      <c r="I162" t="s">
        <v>1858</v>
      </c>
    </row>
    <row r="163" spans="2:9">
      <c r="B163" t="s">
        <v>1780</v>
      </c>
      <c r="C163" s="21">
        <v>39.979949514818109</v>
      </c>
      <c r="D163" s="21">
        <v>37.824912235422943</v>
      </c>
      <c r="E163" s="21">
        <v>0.13290054000163048</v>
      </c>
      <c r="F163" s="21">
        <v>0</v>
      </c>
      <c r="G163" s="21">
        <v>1.2608557521747974</v>
      </c>
      <c r="H163" s="21">
        <v>1.3332376615490011</v>
      </c>
      <c r="I163" t="s">
        <v>1858</v>
      </c>
    </row>
    <row r="164" spans="2:9">
      <c r="B164" t="s">
        <v>1781</v>
      </c>
      <c r="C164" s="21">
        <v>27.51699899989902</v>
      </c>
      <c r="D164" s="21">
        <v>11.572461242382683</v>
      </c>
      <c r="E164" s="21">
        <v>0</v>
      </c>
      <c r="F164" s="21">
        <v>0</v>
      </c>
      <c r="G164" s="21">
        <v>9.4245458600060044</v>
      </c>
      <c r="H164" s="21">
        <v>1.5944301063934132</v>
      </c>
      <c r="I164" t="s">
        <v>1858</v>
      </c>
    </row>
    <row r="165" spans="2:9">
      <c r="B165" t="s">
        <v>1782</v>
      </c>
      <c r="C165" s="21">
        <v>36.955497180426526</v>
      </c>
      <c r="D165" s="21">
        <v>30.953658882895809</v>
      </c>
      <c r="E165" s="21">
        <v>0</v>
      </c>
      <c r="F165" s="21">
        <v>0</v>
      </c>
      <c r="G165" s="21">
        <v>0.63920006360252946</v>
      </c>
      <c r="H165" s="21">
        <v>1.1940481139460486</v>
      </c>
      <c r="I165" t="s">
        <v>1858</v>
      </c>
    </row>
    <row r="166" spans="2:9">
      <c r="B166" t="s">
        <v>1783</v>
      </c>
      <c r="C166" s="21">
        <v>29.019695383619947</v>
      </c>
      <c r="D166" s="21">
        <v>26.752330494842113</v>
      </c>
      <c r="E166" s="21">
        <v>0</v>
      </c>
      <c r="F166" s="21">
        <v>0</v>
      </c>
      <c r="G166" s="21">
        <v>2.7959885673226834</v>
      </c>
      <c r="H166" s="21">
        <v>0.21516793439584098</v>
      </c>
      <c r="I166" t="s">
        <v>1858</v>
      </c>
    </row>
    <row r="167" spans="2:9">
      <c r="B167" t="s">
        <v>1784</v>
      </c>
      <c r="C167" s="21">
        <v>56.411302495691785</v>
      </c>
      <c r="D167" s="21">
        <v>14.138314303889015</v>
      </c>
      <c r="E167" s="21">
        <v>0</v>
      </c>
      <c r="F167" s="21">
        <v>0</v>
      </c>
      <c r="G167" s="21">
        <v>0.80996531389707527</v>
      </c>
      <c r="H167" s="21">
        <v>0.60305054476211939</v>
      </c>
      <c r="I167" t="s">
        <v>1858</v>
      </c>
    </row>
    <row r="168" spans="2:9">
      <c r="B168" t="s">
        <v>1785</v>
      </c>
      <c r="C168" s="21">
        <v>14.233483971038869</v>
      </c>
      <c r="D168" s="21">
        <v>31.376215886509247</v>
      </c>
      <c r="E168" s="21">
        <v>0</v>
      </c>
      <c r="F168" s="21">
        <v>0</v>
      </c>
      <c r="G168" s="21">
        <v>0.60133345416221495</v>
      </c>
      <c r="H168" s="21">
        <v>0.50167162795445253</v>
      </c>
      <c r="I168" t="s">
        <v>1858</v>
      </c>
    </row>
    <row r="169" spans="2:9">
      <c r="B169" t="s">
        <v>1786</v>
      </c>
      <c r="C169" s="21">
        <v>24.701198766851864</v>
      </c>
      <c r="D169" s="21">
        <v>23.698300796124606</v>
      </c>
      <c r="E169" s="21">
        <v>0</v>
      </c>
      <c r="F169" s="21">
        <v>0</v>
      </c>
      <c r="G169" s="21">
        <v>0.78072468884663926</v>
      </c>
      <c r="H169" s="21">
        <v>0.61720163090392066</v>
      </c>
      <c r="I169" t="s">
        <v>1858</v>
      </c>
    </row>
    <row r="170" spans="2:9">
      <c r="B170" t="s">
        <v>1787</v>
      </c>
      <c r="C170" s="21">
        <v>15.565647387314831</v>
      </c>
      <c r="D170" s="21">
        <v>24.15931006910742</v>
      </c>
      <c r="E170" s="21">
        <v>0</v>
      </c>
      <c r="F170" s="21">
        <v>0</v>
      </c>
      <c r="G170" s="21">
        <v>0.54519145406537795</v>
      </c>
      <c r="H170" s="21">
        <v>0.6719310681589622</v>
      </c>
      <c r="I170" t="s">
        <v>1858</v>
      </c>
    </row>
    <row r="171" spans="2:9">
      <c r="B171" t="s">
        <v>1788</v>
      </c>
      <c r="C171" s="21">
        <v>19.241134403305132</v>
      </c>
      <c r="D171" s="21">
        <v>22.02562707855687</v>
      </c>
      <c r="E171" s="21">
        <v>0</v>
      </c>
      <c r="F171" s="21">
        <v>0</v>
      </c>
      <c r="G171" s="21">
        <v>0.4127314225869031</v>
      </c>
      <c r="H171" s="21">
        <v>0.75014148746633025</v>
      </c>
      <c r="I171" t="s">
        <v>1858</v>
      </c>
    </row>
    <row r="172" spans="2:9">
      <c r="B172" t="s">
        <v>1789</v>
      </c>
      <c r="C172" s="21">
        <v>10.000253837993268</v>
      </c>
      <c r="D172" s="21">
        <v>10.40384662111347</v>
      </c>
      <c r="E172" s="21">
        <v>0</v>
      </c>
      <c r="F172" s="21">
        <v>0</v>
      </c>
      <c r="G172" s="21">
        <v>0.41331623508791182</v>
      </c>
      <c r="H172" s="21">
        <v>2.2233722283234969</v>
      </c>
      <c r="I172" t="s">
        <v>1858</v>
      </c>
    </row>
    <row r="173" spans="2:9">
      <c r="B173" t="s">
        <v>1790</v>
      </c>
      <c r="C173" s="21">
        <v>24.966026433942869</v>
      </c>
      <c r="D173" s="21">
        <v>8.2225162533008707</v>
      </c>
      <c r="E173" s="21">
        <v>0</v>
      </c>
      <c r="F173" s="21">
        <v>0.31541439870193066</v>
      </c>
      <c r="G173" s="21">
        <v>1.7029740029373883</v>
      </c>
      <c r="H173" s="21">
        <v>0.86625181886956304</v>
      </c>
      <c r="I173" t="s">
        <v>1858</v>
      </c>
    </row>
    <row r="174" spans="2:9">
      <c r="B174" t="s">
        <v>1791</v>
      </c>
      <c r="C174" s="21">
        <v>14.560506014492155</v>
      </c>
      <c r="D174" s="21">
        <v>18.712462521045765</v>
      </c>
      <c r="E174" s="21">
        <v>0</v>
      </c>
      <c r="F174" s="21">
        <v>0</v>
      </c>
      <c r="G174" s="21">
        <v>0.44986701640095678</v>
      </c>
      <c r="H174" s="21">
        <v>0.42502363140722027</v>
      </c>
      <c r="I174" t="s">
        <v>1858</v>
      </c>
    </row>
    <row r="175" spans="2:9">
      <c r="B175" t="s">
        <v>1792</v>
      </c>
      <c r="C175" s="21">
        <v>11.915238748889962</v>
      </c>
      <c r="D175" s="21">
        <v>12.136288539983601</v>
      </c>
      <c r="E175" s="21">
        <v>0</v>
      </c>
      <c r="F175" s="21">
        <v>0</v>
      </c>
      <c r="G175" s="21">
        <v>1.7490279873918251</v>
      </c>
      <c r="H175" s="21">
        <v>0.10021825990013755</v>
      </c>
      <c r="I175" t="s">
        <v>1858</v>
      </c>
    </row>
    <row r="176" spans="2:9">
      <c r="B176" t="s">
        <v>1793</v>
      </c>
      <c r="C176" s="21">
        <v>1.3793107660989812</v>
      </c>
      <c r="D176" s="21">
        <v>0.91407731642194923</v>
      </c>
      <c r="E176" s="21">
        <v>0</v>
      </c>
      <c r="F176" s="21">
        <v>0</v>
      </c>
      <c r="G176" s="21">
        <v>2.2964124883359855</v>
      </c>
      <c r="H176" s="21">
        <v>1.2804277722564119</v>
      </c>
      <c r="I176" t="s">
        <v>1858</v>
      </c>
    </row>
    <row r="177" spans="2:9">
      <c r="B177" t="s">
        <v>1794</v>
      </c>
      <c r="C177" s="21">
        <v>14.370913480097459</v>
      </c>
      <c r="D177" s="21">
        <v>2.3460063909814362</v>
      </c>
      <c r="E177" s="21">
        <v>9.5323938935509375E-2</v>
      </c>
      <c r="F177" s="21">
        <v>0</v>
      </c>
      <c r="G177" s="21">
        <v>0.74972962629317719</v>
      </c>
      <c r="H177" s="21">
        <v>0.82062907427359844</v>
      </c>
      <c r="I177" t="s">
        <v>1858</v>
      </c>
    </row>
    <row r="178" spans="2:9">
      <c r="B178" t="s">
        <v>1795</v>
      </c>
      <c r="C178" s="21">
        <v>10.321257070830848</v>
      </c>
      <c r="D178" s="21">
        <v>9.8755458767342539</v>
      </c>
      <c r="E178" s="21">
        <v>0</v>
      </c>
      <c r="F178" s="21">
        <v>0</v>
      </c>
      <c r="G178" s="21">
        <v>0.1637475002824412</v>
      </c>
      <c r="H178" s="21">
        <v>0.16972375240103474</v>
      </c>
      <c r="I178" t="s">
        <v>1858</v>
      </c>
    </row>
    <row r="179" spans="2:9">
      <c r="B179" t="s">
        <v>1796</v>
      </c>
      <c r="C179" s="21">
        <v>7.0841400946843676</v>
      </c>
      <c r="D179" s="21">
        <v>8.402656776107392</v>
      </c>
      <c r="E179" s="21">
        <v>0</v>
      </c>
      <c r="F179" s="21">
        <v>0</v>
      </c>
      <c r="G179" s="21">
        <v>0.29986260989222047</v>
      </c>
      <c r="H179" s="21">
        <v>0.29025350818293733</v>
      </c>
      <c r="I179" t="s">
        <v>1858</v>
      </c>
    </row>
    <row r="180" spans="2:9">
      <c r="B180" t="s">
        <v>1797</v>
      </c>
      <c r="C180" s="21">
        <v>13.158123141032972</v>
      </c>
      <c r="D180" s="21">
        <v>1.4336009123581552</v>
      </c>
      <c r="E180" s="21">
        <v>0</v>
      </c>
      <c r="F180" s="21">
        <v>0</v>
      </c>
      <c r="G180" s="21">
        <v>2.0835407379688125</v>
      </c>
      <c r="H180" s="21">
        <v>0.16869701744437407</v>
      </c>
      <c r="I180" t="s">
        <v>1858</v>
      </c>
    </row>
    <row r="181" spans="2:9">
      <c r="B181" t="s">
        <v>1798</v>
      </c>
      <c r="C181" s="21">
        <v>15.258688045913894</v>
      </c>
      <c r="D181" s="21">
        <v>6.2125492598517837</v>
      </c>
      <c r="E181" s="21">
        <v>0</v>
      </c>
      <c r="F181" s="21">
        <v>0</v>
      </c>
      <c r="G181" s="21">
        <v>0.12354164083809178</v>
      </c>
      <c r="H181" s="21">
        <v>0.1330737785132784</v>
      </c>
      <c r="I181" t="s">
        <v>1858</v>
      </c>
    </row>
    <row r="182" spans="2:9">
      <c r="B182" t="s">
        <v>1799</v>
      </c>
      <c r="C182" s="21">
        <v>4.0356125178299651</v>
      </c>
      <c r="D182" s="21">
        <v>6.0470373177836123</v>
      </c>
      <c r="E182" s="21">
        <v>0</v>
      </c>
      <c r="F182" s="21">
        <v>0</v>
      </c>
      <c r="G182" s="21">
        <v>1.3915613461502458</v>
      </c>
      <c r="H182" s="21">
        <v>0.11231587612861739</v>
      </c>
      <c r="I182" t="s">
        <v>1858</v>
      </c>
    </row>
    <row r="183" spans="2:9">
      <c r="B183" t="s">
        <v>1800</v>
      </c>
      <c r="C183" s="21">
        <v>5.3396881512326377</v>
      </c>
      <c r="D183" s="21">
        <v>4.024113581394845</v>
      </c>
      <c r="E183" s="21">
        <v>0</v>
      </c>
      <c r="F183" s="21">
        <v>0</v>
      </c>
      <c r="G183" s="21">
        <v>0.37559582877284953</v>
      </c>
      <c r="H183" s="21">
        <v>0.48988649627799968</v>
      </c>
      <c r="I183" t="s">
        <v>1858</v>
      </c>
    </row>
    <row r="184" spans="2:9">
      <c r="B184" t="s">
        <v>1801</v>
      </c>
      <c r="C184" s="21">
        <v>5.3727916096190134</v>
      </c>
      <c r="D184" s="21">
        <v>1.9807098319723901</v>
      </c>
      <c r="E184" s="21">
        <v>0</v>
      </c>
      <c r="F184" s="21">
        <v>1.8048592503324801E-2</v>
      </c>
      <c r="G184" s="21">
        <v>0.23948071916307026</v>
      </c>
      <c r="H184" s="21">
        <v>0.64362889587535999</v>
      </c>
      <c r="I184" t="s">
        <v>1858</v>
      </c>
    </row>
    <row r="185" spans="2:9">
      <c r="B185" t="s">
        <v>1802</v>
      </c>
      <c r="C185" s="21">
        <v>4.9153620028254599</v>
      </c>
      <c r="D185" s="21">
        <v>4.4688224358406403</v>
      </c>
      <c r="E185" s="21">
        <v>0</v>
      </c>
      <c r="F185" s="21">
        <v>0</v>
      </c>
      <c r="G185" s="21">
        <v>0.88014281401812144</v>
      </c>
      <c r="H185" s="21">
        <v>4.9506481171159258E-2</v>
      </c>
      <c r="I185" t="s">
        <v>1858</v>
      </c>
    </row>
    <row r="186" spans="2:9">
      <c r="B186" t="s">
        <v>1803</v>
      </c>
      <c r="C186" s="21">
        <v>1.7755491316328702</v>
      </c>
      <c r="D186" s="21">
        <v>0.74396782040743914</v>
      </c>
      <c r="E186" s="21">
        <v>2.1873991617192522E-2</v>
      </c>
      <c r="F186" s="21">
        <v>0</v>
      </c>
      <c r="G186" s="21">
        <v>0.23524082853075706</v>
      </c>
      <c r="H186" s="21">
        <v>0.78116673941759773</v>
      </c>
      <c r="I186" t="s">
        <v>1858</v>
      </c>
    </row>
    <row r="187" spans="2:9">
      <c r="B187" t="s">
        <v>1804</v>
      </c>
      <c r="C187" s="21">
        <v>3.4618192391327884</v>
      </c>
      <c r="D187" s="21">
        <v>1.1564937972288676</v>
      </c>
      <c r="E187" s="21">
        <v>0</v>
      </c>
      <c r="F187" s="21">
        <v>1.830504550700324E-2</v>
      </c>
      <c r="G187" s="21">
        <v>9.2692781409881894E-2</v>
      </c>
      <c r="H187" s="21">
        <v>0.70161710060154203</v>
      </c>
      <c r="I187" t="s">
        <v>1858</v>
      </c>
    </row>
    <row r="188" spans="2:9">
      <c r="B188" t="s">
        <v>1805</v>
      </c>
      <c r="C188" s="21">
        <v>2.9672736335423897</v>
      </c>
      <c r="D188" s="21">
        <v>0.79454091381715841</v>
      </c>
      <c r="E188" s="21">
        <v>0</v>
      </c>
      <c r="F188" s="21">
        <v>0</v>
      </c>
      <c r="G188" s="21">
        <v>0.2543934379387926</v>
      </c>
      <c r="H188" s="21">
        <v>0.69559061281244683</v>
      </c>
      <c r="I188" t="s">
        <v>1858</v>
      </c>
    </row>
    <row r="189" spans="2:9">
      <c r="B189" t="s">
        <v>1806</v>
      </c>
      <c r="C189" s="21">
        <v>7.7121026689228858</v>
      </c>
      <c r="D189" s="21">
        <v>2.8346009876422769</v>
      </c>
      <c r="E189" s="21">
        <v>0</v>
      </c>
      <c r="F189" s="21">
        <v>2.577637634750176E-2</v>
      </c>
      <c r="G189" s="21">
        <v>0.15468290651680605</v>
      </c>
      <c r="H189" s="21">
        <v>0.24967515706969678</v>
      </c>
      <c r="I189" t="s">
        <v>1858</v>
      </c>
    </row>
    <row r="190" spans="2:9">
      <c r="B190" t="s">
        <v>1807</v>
      </c>
      <c r="C190" s="21">
        <v>6.5765537327599422</v>
      </c>
      <c r="D190" s="21">
        <v>2.9725276060324202</v>
      </c>
      <c r="E190" s="21">
        <v>0</v>
      </c>
      <c r="F190" s="21">
        <v>0</v>
      </c>
      <c r="G190" s="21">
        <v>0.15629114089458004</v>
      </c>
      <c r="H190" s="21">
        <v>0.25288928389054749</v>
      </c>
      <c r="I190" t="s">
        <v>1858</v>
      </c>
    </row>
    <row r="191" spans="2:9">
      <c r="B191" t="s">
        <v>1808</v>
      </c>
      <c r="C191" s="21">
        <v>6.4742339522929626</v>
      </c>
      <c r="D191" s="21">
        <v>4.0742687153548971</v>
      </c>
      <c r="E191" s="21">
        <v>0</v>
      </c>
      <c r="F191" s="21">
        <v>0</v>
      </c>
      <c r="G191" s="21">
        <v>0.1062896720583346</v>
      </c>
      <c r="H191" s="21">
        <v>0.14959081912042801</v>
      </c>
      <c r="I191" t="s">
        <v>1858</v>
      </c>
    </row>
    <row r="192" spans="2:9">
      <c r="B192" t="s">
        <v>1809</v>
      </c>
      <c r="C192" s="21">
        <v>6.695926809971418</v>
      </c>
      <c r="D192" s="21">
        <v>3.8665428688703485</v>
      </c>
      <c r="E192" s="21">
        <v>0</v>
      </c>
      <c r="F192" s="21">
        <v>0</v>
      </c>
      <c r="G192" s="21">
        <v>0.10877512518762167</v>
      </c>
      <c r="H192" s="21">
        <v>0.10646795094068064</v>
      </c>
      <c r="I192" t="s">
        <v>1858</v>
      </c>
    </row>
    <row r="193" spans="2:9">
      <c r="B193" t="s">
        <v>1810</v>
      </c>
      <c r="C193" s="21">
        <v>4.745832170483113</v>
      </c>
      <c r="D193" s="21">
        <v>3.3821278667061789</v>
      </c>
      <c r="E193" s="21">
        <v>0</v>
      </c>
      <c r="F193" s="21">
        <v>0</v>
      </c>
      <c r="G193" s="21">
        <v>0.17193487529656326</v>
      </c>
      <c r="H193" s="21">
        <v>0.1621348418518038</v>
      </c>
      <c r="I193" t="s">
        <v>1858</v>
      </c>
    </row>
    <row r="194" spans="2:9">
      <c r="B194" t="s">
        <v>1811</v>
      </c>
      <c r="C194" s="21">
        <v>2.8037626118157473</v>
      </c>
      <c r="D194" s="21">
        <v>1.0001769630533719</v>
      </c>
      <c r="E194" s="21">
        <v>0</v>
      </c>
      <c r="F194" s="21">
        <v>0</v>
      </c>
      <c r="G194" s="21">
        <v>0.47150507893827931</v>
      </c>
      <c r="H194" s="21">
        <v>0.39033784613220607</v>
      </c>
      <c r="I194" t="s">
        <v>1858</v>
      </c>
    </row>
    <row r="195" spans="2:9">
      <c r="B195" t="s">
        <v>1812</v>
      </c>
      <c r="C195" s="21">
        <v>5.4540455529310261</v>
      </c>
      <c r="D195" s="21">
        <v>1.0741557856444488</v>
      </c>
      <c r="E195" s="21">
        <v>8.4124455227506806E-2</v>
      </c>
      <c r="F195" s="21">
        <v>0</v>
      </c>
      <c r="G195" s="21">
        <v>0.12558848459162231</v>
      </c>
      <c r="H195" s="21">
        <v>0.1975795181817411</v>
      </c>
      <c r="I195" t="s">
        <v>1858</v>
      </c>
    </row>
    <row r="196" spans="2:9">
      <c r="B196" t="s">
        <v>1813</v>
      </c>
      <c r="C196" s="21">
        <v>3.3745464852050708</v>
      </c>
      <c r="D196" s="21">
        <v>1.3115567530553618</v>
      </c>
      <c r="E196" s="21">
        <v>0</v>
      </c>
      <c r="F196" s="21">
        <v>0</v>
      </c>
      <c r="G196" s="21">
        <v>0.17368931279958941</v>
      </c>
      <c r="H196" s="21">
        <v>0.20748974254603086</v>
      </c>
      <c r="I196" t="s">
        <v>1858</v>
      </c>
    </row>
    <row r="197" spans="2:9">
      <c r="B197" t="s">
        <v>1814</v>
      </c>
      <c r="C197" s="21">
        <v>3.1749225997842001</v>
      </c>
      <c r="D197" s="21">
        <v>1.4469756147475026</v>
      </c>
      <c r="E197" s="21">
        <v>0</v>
      </c>
      <c r="F197" s="21">
        <v>0</v>
      </c>
      <c r="G197" s="21">
        <v>0.17851401593291136</v>
      </c>
      <c r="H197" s="21">
        <v>0.16302765485759568</v>
      </c>
      <c r="I197" t="s">
        <v>1858</v>
      </c>
    </row>
    <row r="198" spans="2:9">
      <c r="B198" t="s">
        <v>1815</v>
      </c>
      <c r="C198" s="21">
        <v>3.9623836553388916</v>
      </c>
      <c r="D198" s="21">
        <v>1.702766797943768</v>
      </c>
      <c r="E198" s="21">
        <v>0</v>
      </c>
      <c r="F198" s="21">
        <v>0</v>
      </c>
      <c r="G198" s="21">
        <v>7.383257825235072E-2</v>
      </c>
      <c r="H198" s="21">
        <v>0.10419127777591138</v>
      </c>
      <c r="I198" t="s">
        <v>1858</v>
      </c>
    </row>
    <row r="199" spans="2:9">
      <c r="B199" t="s">
        <v>1816</v>
      </c>
      <c r="C199" s="21">
        <v>1.1706586647545536</v>
      </c>
      <c r="D199" s="21">
        <v>0.35192185661969877</v>
      </c>
      <c r="E199" s="21">
        <v>5.1144308933211736E-2</v>
      </c>
      <c r="F199" s="21">
        <v>0</v>
      </c>
      <c r="G199" s="21">
        <v>0.12544228146637013</v>
      </c>
      <c r="H199" s="21">
        <v>0.28913749192569749</v>
      </c>
      <c r="I199" t="s">
        <v>1858</v>
      </c>
    </row>
    <row r="200" spans="2:9">
      <c r="B200" t="s">
        <v>1817</v>
      </c>
      <c r="C200" s="21">
        <v>1.0312228854907293</v>
      </c>
      <c r="D200" s="21">
        <v>1.4348547907071565</v>
      </c>
      <c r="E200" s="21">
        <v>4.8041118655786023E-2</v>
      </c>
      <c r="F200" s="21">
        <v>0</v>
      </c>
      <c r="G200" s="21">
        <v>0.12763532834515282</v>
      </c>
      <c r="H200" s="21">
        <v>0.14168942401916998</v>
      </c>
      <c r="I200" t="s">
        <v>1858</v>
      </c>
    </row>
    <row r="201" spans="2:9">
      <c r="B201" t="s">
        <v>1818</v>
      </c>
      <c r="C201" s="21">
        <v>1.9089661002809899</v>
      </c>
      <c r="D201" s="21">
        <v>1.1761378913632212</v>
      </c>
      <c r="E201" s="21">
        <v>0</v>
      </c>
      <c r="F201" s="21">
        <v>0</v>
      </c>
      <c r="G201" s="21">
        <v>0.10073395329875176</v>
      </c>
      <c r="H201" s="21">
        <v>0.12963644844097971</v>
      </c>
      <c r="I201" t="s">
        <v>1858</v>
      </c>
    </row>
    <row r="202" spans="2:9">
      <c r="B202" t="s">
        <v>1819</v>
      </c>
      <c r="C202" s="21">
        <v>2.6272108337550777</v>
      </c>
      <c r="D202" s="21">
        <v>1.1502244054838611</v>
      </c>
      <c r="E202" s="21">
        <v>3.2781822103632521E-2</v>
      </c>
      <c r="F202" s="21">
        <v>0</v>
      </c>
      <c r="G202" s="21">
        <v>9.4008609537151511E-2</v>
      </c>
      <c r="H202" s="21">
        <v>6.3746848613539603E-2</v>
      </c>
      <c r="I202" t="s">
        <v>1858</v>
      </c>
    </row>
    <row r="203" spans="2:9">
      <c r="B203" t="s">
        <v>1820</v>
      </c>
      <c r="C203" s="21">
        <v>1.7635115104014609</v>
      </c>
      <c r="D203" s="21">
        <v>1.1498064460341941</v>
      </c>
      <c r="E203" s="21">
        <v>5.5705765318450284E-2</v>
      </c>
      <c r="F203" s="21">
        <v>0</v>
      </c>
      <c r="G203" s="21">
        <v>0.12471126584010923</v>
      </c>
      <c r="H203" s="21">
        <v>6.3255801460354075E-2</v>
      </c>
      <c r="I203" t="s">
        <v>1858</v>
      </c>
    </row>
    <row r="204" spans="2:9">
      <c r="B204" t="s">
        <v>1821</v>
      </c>
      <c r="C204" s="21">
        <v>1.5789346515198519</v>
      </c>
      <c r="D204" s="21">
        <v>0.7251596451724196</v>
      </c>
      <c r="E204" s="21">
        <v>4.7259488021998343E-2</v>
      </c>
      <c r="F204" s="21">
        <v>0</v>
      </c>
      <c r="G204" s="21">
        <v>5.7604031349358785E-2</v>
      </c>
      <c r="H204" s="21">
        <v>7.0532227457557828E-2</v>
      </c>
      <c r="I204" t="s">
        <v>1858</v>
      </c>
    </row>
    <row r="205" spans="2:9">
      <c r="B205" t="s">
        <v>1822</v>
      </c>
      <c r="C205" s="21">
        <v>0.94395013156301177</v>
      </c>
      <c r="D205" s="21">
        <v>0.73686250976309853</v>
      </c>
      <c r="E205" s="21">
        <v>0</v>
      </c>
      <c r="F205" s="21">
        <v>0</v>
      </c>
      <c r="G205" s="21">
        <v>7.2955359500837647E-2</v>
      </c>
      <c r="H205" s="21">
        <v>6.2675473006589363E-2</v>
      </c>
      <c r="I205" t="s">
        <v>1858</v>
      </c>
    </row>
    <row r="206" spans="2:9">
      <c r="B206" t="s">
        <v>1823</v>
      </c>
      <c r="C206" s="21">
        <v>3.2772423802511796</v>
      </c>
      <c r="D206" s="21">
        <v>0.18306623895419011</v>
      </c>
      <c r="E206" s="21">
        <v>0</v>
      </c>
      <c r="F206" s="21">
        <v>0</v>
      </c>
      <c r="G206" s="21">
        <v>2.090704691106169E-2</v>
      </c>
      <c r="H206" s="21">
        <v>2.1472152789294503E-2</v>
      </c>
      <c r="I206" t="s">
        <v>1858</v>
      </c>
    </row>
    <row r="207" spans="2:9">
      <c r="B207" t="s">
        <v>1824</v>
      </c>
      <c r="C207" s="21">
        <v>0.28589350424597065</v>
      </c>
      <c r="D207" s="21">
        <v>0.11201313251078299</v>
      </c>
      <c r="E207" s="21">
        <v>0</v>
      </c>
      <c r="F207" s="21">
        <v>0</v>
      </c>
      <c r="G207" s="21">
        <v>6.8715468868524435E-2</v>
      </c>
      <c r="H207" s="21">
        <v>7.0710790058716194E-2</v>
      </c>
      <c r="I207" t="s">
        <v>1858</v>
      </c>
    </row>
    <row r="208" spans="2:9">
      <c r="B208" t="s">
        <v>1825</v>
      </c>
      <c r="C208" s="21">
        <v>0.21065837154966258</v>
      </c>
      <c r="D208" s="21">
        <v>6.9381268644738717E-2</v>
      </c>
      <c r="E208" s="21">
        <v>2.2492296446905161E-2</v>
      </c>
      <c r="F208" s="21">
        <v>0</v>
      </c>
      <c r="G208" s="21">
        <v>3.7866609440314523E-2</v>
      </c>
      <c r="H208" s="21">
        <v>4.3033586879168188E-2</v>
      </c>
      <c r="I208" t="s">
        <v>1858</v>
      </c>
    </row>
    <row r="209" spans="2:9">
      <c r="B209" t="s">
        <v>1826</v>
      </c>
      <c r="C209" s="21">
        <v>0.17053296744496493</v>
      </c>
      <c r="D209" s="21">
        <v>0.14670376683315234</v>
      </c>
      <c r="E209" s="21">
        <v>2.6493778646743578E-2</v>
      </c>
      <c r="F209" s="21">
        <v>0</v>
      </c>
      <c r="G209" s="21">
        <v>3.5527359436279653E-2</v>
      </c>
      <c r="H209" s="21">
        <v>2.544517066506833E-2</v>
      </c>
      <c r="I209" t="s">
        <v>1858</v>
      </c>
    </row>
    <row r="210" spans="2:9">
      <c r="B210" t="s">
        <v>1827</v>
      </c>
      <c r="C210" s="21">
        <v>64.041148086200039</v>
      </c>
      <c r="D210" s="21">
        <v>0</v>
      </c>
      <c r="E210" s="21">
        <v>10.765725370765859</v>
      </c>
      <c r="F210" s="21">
        <v>5.6430488824967426</v>
      </c>
      <c r="G210" s="21">
        <v>0</v>
      </c>
      <c r="H210" s="21">
        <v>0</v>
      </c>
      <c r="I210" t="s">
        <v>1854</v>
      </c>
    </row>
    <row r="211" spans="2:9">
      <c r="B211" t="s">
        <v>1828</v>
      </c>
      <c r="C211" s="21">
        <v>6.2465222839988046</v>
      </c>
      <c r="D211" s="21">
        <v>0</v>
      </c>
      <c r="E211" s="21">
        <v>3.6044721685185896</v>
      </c>
      <c r="F211" s="21">
        <v>0.53904141790952942</v>
      </c>
      <c r="G211" s="21">
        <v>1.7396709873756857</v>
      </c>
      <c r="H211" s="21">
        <v>0</v>
      </c>
      <c r="I211" t="s">
        <v>1854</v>
      </c>
    </row>
    <row r="212" spans="2:9">
      <c r="B212" t="s">
        <v>1829</v>
      </c>
      <c r="C212" s="21">
        <v>5.59348133219485</v>
      </c>
      <c r="D212" s="21">
        <v>0</v>
      </c>
      <c r="E212" s="21">
        <v>3.3015144680882576E-2</v>
      </c>
      <c r="F212" s="21">
        <v>0.11628718977907881</v>
      </c>
      <c r="G212" s="21">
        <v>0.33041906306992597</v>
      </c>
      <c r="H212" s="21">
        <v>0</v>
      </c>
      <c r="I212" t="s">
        <v>1854</v>
      </c>
    </row>
    <row r="213" spans="2:9">
      <c r="B213" t="s">
        <v>1830</v>
      </c>
      <c r="C213" s="21">
        <v>5.9084657544167269</v>
      </c>
      <c r="D213" s="21">
        <v>0</v>
      </c>
      <c r="E213" s="21">
        <v>0.15592947837621079</v>
      </c>
      <c r="F213" s="21">
        <v>2.6346271911231626E-2</v>
      </c>
      <c r="G213" s="21">
        <v>4.4591953201914787E-2</v>
      </c>
      <c r="H213" s="21">
        <v>0</v>
      </c>
      <c r="I213" t="s">
        <v>1854</v>
      </c>
    </row>
    <row r="214" spans="2:9">
      <c r="B214" t="s">
        <v>1831</v>
      </c>
      <c r="C214" s="21">
        <v>0</v>
      </c>
      <c r="D214" s="21">
        <v>0.24450627805525388</v>
      </c>
      <c r="E214" s="21">
        <v>0.37619765742912381</v>
      </c>
      <c r="F214" s="21">
        <v>0.31518644047643873</v>
      </c>
      <c r="G214" s="21">
        <v>0.57063079785925719</v>
      </c>
      <c r="H214" s="21">
        <v>1.8399536829861778</v>
      </c>
      <c r="I214" t="s">
        <v>1857</v>
      </c>
    </row>
    <row r="215" spans="2:9">
      <c r="B215" t="s">
        <v>1832</v>
      </c>
      <c r="C215" s="21">
        <v>0</v>
      </c>
      <c r="D215" s="21">
        <v>0.49152031280851038</v>
      </c>
      <c r="E215" s="21">
        <v>0.45642562561655475</v>
      </c>
      <c r="F215" s="21">
        <v>0.23231792655447919</v>
      </c>
      <c r="G215" s="21">
        <v>0.46053984454436592</v>
      </c>
      <c r="H215" s="21">
        <v>1.8540154878273998</v>
      </c>
      <c r="I215" t="s">
        <v>1857</v>
      </c>
    </row>
    <row r="216" spans="2:9">
      <c r="B216" s="17" t="s">
        <v>1833</v>
      </c>
      <c r="C216" s="21">
        <v>0.57279014359455871</v>
      </c>
      <c r="D216" s="21">
        <v>0</v>
      </c>
      <c r="E216" s="21">
        <v>0.22234474999043854</v>
      </c>
      <c r="F216" s="21">
        <v>0</v>
      </c>
      <c r="G216" s="21">
        <v>0.4478201726474263</v>
      </c>
      <c r="H216" s="21">
        <v>1.0308418964872945</v>
      </c>
      <c r="I216" t="s">
        <v>1855</v>
      </c>
    </row>
    <row r="217" spans="2:9">
      <c r="B217" s="17" t="s">
        <v>1834</v>
      </c>
      <c r="C217" s="21">
        <v>0</v>
      </c>
      <c r="D217" s="21">
        <v>0.43467782765378465</v>
      </c>
      <c r="E217" s="21">
        <v>0</v>
      </c>
      <c r="F217" s="21">
        <v>0</v>
      </c>
      <c r="G217" s="21">
        <v>0.40045036006572005</v>
      </c>
      <c r="H217" s="21">
        <v>0.61492495773915135</v>
      </c>
      <c r="I217" t="s">
        <v>1855</v>
      </c>
    </row>
    <row r="218" spans="2:9">
      <c r="B218" t="s">
        <v>1835</v>
      </c>
      <c r="C218" s="21">
        <v>2.9552360123109809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t="b">
        <v>0</v>
      </c>
    </row>
    <row r="219" spans="2:9">
      <c r="B219" t="s">
        <v>1836</v>
      </c>
      <c r="C219" s="21">
        <v>3.0665840087015166</v>
      </c>
      <c r="D219" s="21">
        <v>0</v>
      </c>
      <c r="E219" s="21">
        <v>0</v>
      </c>
      <c r="F219" s="21">
        <v>0</v>
      </c>
      <c r="G219" s="21">
        <v>0</v>
      </c>
      <c r="H219" s="21">
        <v>0</v>
      </c>
      <c r="I219" t="b">
        <v>0</v>
      </c>
    </row>
    <row r="220" spans="2:9">
      <c r="B220" t="s">
        <v>1837</v>
      </c>
      <c r="C220" s="21">
        <v>2.3553612209457508</v>
      </c>
      <c r="D220" s="21">
        <v>0</v>
      </c>
      <c r="E220" s="21">
        <v>0</v>
      </c>
      <c r="F220" s="21">
        <v>0</v>
      </c>
      <c r="G220" s="21">
        <v>0</v>
      </c>
      <c r="H220" s="21">
        <v>0</v>
      </c>
      <c r="I220" t="b">
        <v>0</v>
      </c>
    </row>
    <row r="221" spans="2:9">
      <c r="B221" t="s">
        <v>1838</v>
      </c>
      <c r="C221" s="21">
        <v>2.3914740846399791</v>
      </c>
      <c r="D221" s="21">
        <v>0</v>
      </c>
      <c r="E221" s="21">
        <v>0</v>
      </c>
      <c r="F221" s="21">
        <v>0</v>
      </c>
      <c r="G221" s="21">
        <v>0</v>
      </c>
      <c r="H221" s="21">
        <v>0</v>
      </c>
      <c r="I221" t="b">
        <v>0</v>
      </c>
    </row>
    <row r="222" spans="2:9">
      <c r="B222" t="s">
        <v>1839</v>
      </c>
      <c r="C222" s="21">
        <v>3.6112863694227872E-2</v>
      </c>
      <c r="D222" s="21">
        <v>0</v>
      </c>
      <c r="E222" s="21">
        <v>0</v>
      </c>
      <c r="F222" s="21">
        <v>0</v>
      </c>
      <c r="G222" s="21">
        <v>0</v>
      </c>
      <c r="H222" s="21">
        <v>0</v>
      </c>
      <c r="I222" t="b">
        <v>0</v>
      </c>
    </row>
    <row r="223" spans="2:9">
      <c r="B223" t="s">
        <v>1840</v>
      </c>
      <c r="C223" s="21">
        <v>0</v>
      </c>
      <c r="D223" s="21">
        <v>0</v>
      </c>
      <c r="E223" s="21">
        <v>0</v>
      </c>
      <c r="F223" s="21">
        <v>0</v>
      </c>
      <c r="G223" s="21">
        <v>0</v>
      </c>
      <c r="H223" s="21">
        <v>0</v>
      </c>
      <c r="I223" t="b">
        <v>0</v>
      </c>
    </row>
    <row r="224" spans="2:9">
      <c r="B224" t="s">
        <v>1841</v>
      </c>
      <c r="C224" s="21">
        <v>2.9532297421057461</v>
      </c>
      <c r="D224" s="21">
        <v>0</v>
      </c>
      <c r="E224" s="21">
        <v>0</v>
      </c>
      <c r="F224" s="21">
        <v>5.7736119561472551E-2</v>
      </c>
      <c r="G224" s="21">
        <v>0.55630289158454349</v>
      </c>
      <c r="H224" s="21">
        <v>0</v>
      </c>
      <c r="I224" t="b">
        <v>0</v>
      </c>
    </row>
    <row r="225" spans="2:9">
      <c r="B225" t="s">
        <v>1842</v>
      </c>
      <c r="C225" s="21">
        <v>6.7811932936938994</v>
      </c>
      <c r="D225" s="21">
        <v>0</v>
      </c>
      <c r="E225" s="21">
        <v>0.27742054435031366</v>
      </c>
      <c r="F225" s="21">
        <v>0</v>
      </c>
      <c r="G225" s="21">
        <v>0</v>
      </c>
      <c r="H225" s="21">
        <v>0</v>
      </c>
      <c r="I225" t="b">
        <v>0</v>
      </c>
    </row>
    <row r="226" spans="2:9">
      <c r="B226" t="s">
        <v>1843</v>
      </c>
      <c r="C226" s="21">
        <v>6.4441398992144405</v>
      </c>
      <c r="D226" s="21">
        <v>0</v>
      </c>
      <c r="E226" s="21">
        <v>0</v>
      </c>
      <c r="F226" s="21">
        <v>5.6037830781557559E-2</v>
      </c>
      <c r="G226" s="21">
        <v>0</v>
      </c>
      <c r="H226" s="21">
        <v>0</v>
      </c>
      <c r="I226" t="b">
        <v>0</v>
      </c>
    </row>
    <row r="227" spans="2:9">
      <c r="B227" t="s">
        <v>1844</v>
      </c>
      <c r="C227" s="21">
        <v>0</v>
      </c>
      <c r="D227" s="21">
        <v>0</v>
      </c>
      <c r="E227" s="21">
        <v>0</v>
      </c>
      <c r="F227" s="21">
        <v>0</v>
      </c>
      <c r="G227" s="21">
        <v>10.766836752946265</v>
      </c>
      <c r="H227" s="21">
        <v>0</v>
      </c>
      <c r="I227" t="b">
        <v>0</v>
      </c>
    </row>
    <row r="228" spans="2:9">
      <c r="B228" t="s">
        <v>1845</v>
      </c>
      <c r="C228" s="21">
        <v>37.499196406045172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t="b">
        <v>0</v>
      </c>
    </row>
    <row r="229" spans="2:9">
      <c r="B229" t="s">
        <v>1846</v>
      </c>
      <c r="C229" s="21">
        <v>379.1619966820324</v>
      </c>
      <c r="D229" s="21">
        <v>0</v>
      </c>
      <c r="E229" s="21">
        <v>0</v>
      </c>
      <c r="F229" s="21">
        <v>0</v>
      </c>
      <c r="G229" s="21">
        <v>0.6646394073964087</v>
      </c>
      <c r="H229" s="21">
        <v>0</v>
      </c>
      <c r="I229" t="b">
        <v>0</v>
      </c>
    </row>
    <row r="230" spans="2:9">
      <c r="B230" t="s">
        <v>1847</v>
      </c>
      <c r="C230" s="21">
        <v>6.9577450717545704</v>
      </c>
      <c r="D230" s="21">
        <v>0</v>
      </c>
      <c r="E230" s="21">
        <v>0</v>
      </c>
      <c r="F230" s="21">
        <v>0</v>
      </c>
      <c r="G230" s="21">
        <v>0</v>
      </c>
      <c r="H230" s="21">
        <v>0</v>
      </c>
      <c r="I230" t="b">
        <v>0</v>
      </c>
    </row>
    <row r="231" spans="2:9">
      <c r="B231" t="s">
        <v>1848</v>
      </c>
      <c r="C231" s="21">
        <v>0</v>
      </c>
      <c r="D231" s="21">
        <v>0</v>
      </c>
      <c r="E231" s="21">
        <v>0</v>
      </c>
      <c r="F231" s="21">
        <v>0</v>
      </c>
      <c r="G231" s="21">
        <v>0</v>
      </c>
      <c r="H231" s="21">
        <v>0</v>
      </c>
      <c r="I231" t="b">
        <v>0</v>
      </c>
    </row>
    <row r="232" spans="2:9">
      <c r="B232" t="s">
        <v>1849</v>
      </c>
      <c r="C232" s="21">
        <v>230.57662214723447</v>
      </c>
      <c r="D232" s="21">
        <v>0</v>
      </c>
      <c r="E232" s="21">
        <v>0</v>
      </c>
      <c r="F232" s="21">
        <v>0</v>
      </c>
      <c r="G232" s="21">
        <v>119.06285429911652</v>
      </c>
      <c r="H232" s="21">
        <v>0</v>
      </c>
      <c r="I232" t="b">
        <v>0</v>
      </c>
    </row>
    <row r="233" spans="2:9">
      <c r="B233" t="s">
        <v>1850</v>
      </c>
      <c r="C233" s="21">
        <v>8.124391196098653</v>
      </c>
      <c r="D233" s="21">
        <v>0</v>
      </c>
      <c r="E233" s="21">
        <v>0.55044295811946375</v>
      </c>
      <c r="F233" s="21">
        <v>0</v>
      </c>
      <c r="G233" s="21">
        <v>0</v>
      </c>
      <c r="H233" s="21">
        <v>1.6592929712641926</v>
      </c>
      <c r="I233" t="b">
        <v>0</v>
      </c>
    </row>
    <row r="234" spans="2:9">
      <c r="B234" t="s">
        <v>1851</v>
      </c>
      <c r="C234" s="21">
        <v>6.1141084504533021</v>
      </c>
      <c r="D234" s="21">
        <v>0</v>
      </c>
      <c r="E234" s="21">
        <v>0</v>
      </c>
      <c r="F234" s="21">
        <v>0</v>
      </c>
      <c r="G234" s="21">
        <v>53.594118233067242</v>
      </c>
      <c r="H234" s="21">
        <v>0</v>
      </c>
      <c r="I234" t="b">
        <v>0</v>
      </c>
    </row>
    <row r="235" spans="2:9">
      <c r="B235" t="s">
        <v>1852</v>
      </c>
      <c r="C235" s="21">
        <v>0</v>
      </c>
      <c r="D235" s="21">
        <v>3.638337009352111</v>
      </c>
      <c r="E235" s="21">
        <v>0</v>
      </c>
      <c r="F235" s="21">
        <v>0</v>
      </c>
      <c r="G235" s="21">
        <v>3.7232087876720068</v>
      </c>
      <c r="H235" s="21">
        <v>0</v>
      </c>
      <c r="I235" t="b">
        <v>0</v>
      </c>
    </row>
  </sheetData>
  <conditionalFormatting sqref="C24:C30 D31">
    <cfRule type="colorScale" priority="4">
      <colorScale>
        <cfvo type="min"/>
        <cfvo type="max"/>
        <color rgb="FFFCFCFF"/>
        <color rgb="FF63BE7B"/>
      </colorScale>
    </cfRule>
  </conditionalFormatting>
  <conditionalFormatting sqref="D24:D30 E31">
    <cfRule type="colorScale" priority="3">
      <colorScale>
        <cfvo type="min"/>
        <cfvo type="max"/>
        <color rgb="FFFCFCFF"/>
        <color rgb="FF63BE7B"/>
      </colorScale>
    </cfRule>
  </conditionalFormatting>
  <conditionalFormatting sqref="C6:H12">
    <cfRule type="colorScale" priority="5">
      <colorScale>
        <cfvo type="min"/>
        <cfvo type="max"/>
        <color rgb="FFFCFCFF"/>
        <color rgb="FF63BE7B"/>
      </colorScale>
    </cfRule>
  </conditionalFormatting>
  <conditionalFormatting sqref="C15:H21">
    <cfRule type="colorScale" priority="6">
      <colorScale>
        <cfvo type="min"/>
        <cfvo type="max"/>
        <color rgb="FFFCFCFF"/>
        <color rgb="FF63BE7B"/>
      </colorScale>
    </cfRule>
  </conditionalFormatting>
  <conditionalFormatting sqref="C35:H235">
    <cfRule type="colorScale" priority="1">
      <colorScale>
        <cfvo type="min"/>
        <cfvo type="max"/>
        <color rgb="FFFCFCFF"/>
        <color rgb="FFF8696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zoomScalePageLayoutView="80" workbookViewId="0">
      <pane ySplit="34" topLeftCell="A35" activePane="bottomLeft" state="frozenSplit"/>
      <selection pane="bottomLeft" activeCell="B51" sqref="B51"/>
    </sheetView>
  </sheetViews>
  <sheetFormatPr baseColWidth="10" defaultRowHeight="15" x14ac:dyDescent="0"/>
  <cols>
    <col min="1" max="1" width="42.33203125" customWidth="1"/>
    <col min="2" max="2" width="43.33203125" customWidth="1"/>
    <col min="3" max="3" width="18.5" customWidth="1"/>
    <col min="4" max="4" width="17.83203125" customWidth="1"/>
    <col min="5" max="8" width="17.1640625" customWidth="1"/>
    <col min="9" max="9" width="52.1640625" style="1" customWidth="1"/>
  </cols>
  <sheetData>
    <row r="1" spans="1:9" ht="25">
      <c r="A1" s="18" t="s">
        <v>1863</v>
      </c>
    </row>
    <row r="2" spans="1:9">
      <c r="A2" t="s">
        <v>1932</v>
      </c>
      <c r="I2" s="6"/>
    </row>
    <row r="3" spans="1:9">
      <c r="A3" t="s">
        <v>1866</v>
      </c>
      <c r="I3" s="6"/>
    </row>
    <row r="4" spans="1:9">
      <c r="I4" s="6"/>
    </row>
    <row r="5" spans="1:9" ht="45">
      <c r="B5" t="s">
        <v>1867</v>
      </c>
      <c r="C5" s="14" t="s">
        <v>1401</v>
      </c>
      <c r="D5" s="14" t="s">
        <v>1401</v>
      </c>
      <c r="E5" s="14" t="s">
        <v>1401</v>
      </c>
      <c r="F5" s="14" t="s">
        <v>1401</v>
      </c>
      <c r="G5" s="14" t="s">
        <v>1401</v>
      </c>
      <c r="H5" s="14" t="s">
        <v>1401</v>
      </c>
      <c r="I5" s="6"/>
    </row>
    <row r="6" spans="1:9">
      <c r="B6" s="12" t="s">
        <v>1853</v>
      </c>
      <c r="C6" s="3">
        <f>SUMIF($I$35:$I$95,$B6,C$35:C$95)</f>
        <v>7.9676169002304731E-2</v>
      </c>
      <c r="D6" s="3">
        <f>SUMIF($I$35:$I$95,$B6,D$35:D$95)</f>
        <v>0.14464910128121575</v>
      </c>
      <c r="E6" s="3">
        <f>SUMIF($I$35:$I$95,$B6,E$35:E$95)</f>
        <v>4.9475615793984238E-3</v>
      </c>
      <c r="F6" s="3">
        <f>SUMIF($I$35:$I$95,$B6,F$35:F$95)</f>
        <v>5.9253400906258567E-4</v>
      </c>
      <c r="G6" s="3">
        <f>SUMIF($I$35:$I$95,$B6,G$35:G$95)</f>
        <v>7.6678477889276606E-2</v>
      </c>
      <c r="H6" s="3">
        <f>SUMIF($I$35:$I$95,$B6,H$35:H$95)</f>
        <v>0</v>
      </c>
      <c r="I6" s="6"/>
    </row>
    <row r="7" spans="1:9">
      <c r="B7" s="11" t="s">
        <v>1854</v>
      </c>
      <c r="C7" s="3">
        <f>SUMIF($I$35:$I$95,$B7,C$35:C$95)</f>
        <v>0</v>
      </c>
      <c r="D7" s="3">
        <f>SUMIF($I$35:$I$95,$B7,D$35:D$95)</f>
        <v>0</v>
      </c>
      <c r="E7" s="3">
        <f>SUMIF($I$35:$I$95,$B7,E$35:E$95)</f>
        <v>0</v>
      </c>
      <c r="F7" s="3">
        <f>SUMIF($I$35:$I$95,$B7,F$35:F$95)</f>
        <v>0</v>
      </c>
      <c r="G7" s="3">
        <f>SUMIF($I$35:$I$95,$B7,G$35:G$95)</f>
        <v>0</v>
      </c>
      <c r="H7" s="3">
        <f>SUMIF($I$35:$I$95,$B7,H$35:H$95)</f>
        <v>0</v>
      </c>
      <c r="I7" s="6"/>
    </row>
    <row r="8" spans="1:9">
      <c r="B8" s="11" t="s">
        <v>1855</v>
      </c>
      <c r="C8" s="3">
        <f>SUMIF($I$35:$I$95,$B8,C$35:C$95)</f>
        <v>0</v>
      </c>
      <c r="D8" s="3">
        <f>SUMIF($I$35:$I$95,$B8,D$35:D$95)</f>
        <v>0</v>
      </c>
      <c r="E8" s="3">
        <f>SUMIF($I$35:$I$95,$B8,E$35:E$95)</f>
        <v>0</v>
      </c>
      <c r="F8" s="3">
        <f>SUMIF($I$35:$I$95,$B8,F$35:F$95)</f>
        <v>0</v>
      </c>
      <c r="G8" s="3">
        <f>SUMIF($I$35:$I$95,$B8,G$35:G$95)</f>
        <v>0</v>
      </c>
      <c r="H8" s="3">
        <f>SUMIF($I$35:$I$95,$B8,H$35:H$95)</f>
        <v>0</v>
      </c>
      <c r="I8" s="6"/>
    </row>
    <row r="9" spans="1:9">
      <c r="B9" s="11" t="s">
        <v>1856</v>
      </c>
      <c r="C9" s="3">
        <f>SUMIF($I$35:$I$95,$B9,C$35:C$95)</f>
        <v>1.1960353688350847E-2</v>
      </c>
      <c r="D9" s="3">
        <f>SUMIF($I$35:$I$95,$B9,D$35:D$95)</f>
        <v>7.0983870771836356E-3</v>
      </c>
      <c r="E9" s="3">
        <f>SUMIF($I$35:$I$95,$B9,E$35:E$95)</f>
        <v>1.3098242907656254E-3</v>
      </c>
      <c r="F9" s="3">
        <f>SUMIF($I$35:$I$95,$B9,F$35:F$95)</f>
        <v>1.0896438437623414E-3</v>
      </c>
      <c r="G9" s="3">
        <f>SUMIF($I$35:$I$95,$B9,G$35:G$95)</f>
        <v>4.6521440464202066E-3</v>
      </c>
      <c r="H9" s="3">
        <f>SUMIF($I$35:$I$95,$B9,H$35:H$95)</f>
        <v>3.0115131595429157E-3</v>
      </c>
      <c r="I9" s="6"/>
    </row>
    <row r="10" spans="1:9">
      <c r="B10" s="11" t="s">
        <v>1857</v>
      </c>
      <c r="C10" s="3">
        <f>SUMIF($I$35:$I$95,$B10,C$35:C$95)</f>
        <v>0</v>
      </c>
      <c r="D10" s="3">
        <f>SUMIF($I$35:$I$95,$B10,D$35:D$95)</f>
        <v>0</v>
      </c>
      <c r="E10" s="3">
        <f>SUMIF($I$35:$I$95,$B10,E$35:E$95)</f>
        <v>0</v>
      </c>
      <c r="F10" s="3">
        <f>SUMIF($I$35:$I$95,$B10,F$35:F$95)</f>
        <v>0</v>
      </c>
      <c r="G10" s="3">
        <f>SUMIF($I$35:$I$95,$B10,G$35:G$95)</f>
        <v>0</v>
      </c>
      <c r="H10" s="3">
        <f>SUMIF($I$35:$I$95,$B10,H$35:H$95)</f>
        <v>0</v>
      </c>
      <c r="I10" s="6"/>
    </row>
    <row r="11" spans="1:9">
      <c r="B11" s="11" t="s">
        <v>1858</v>
      </c>
      <c r="C11" s="3">
        <f>SUMIF($I$35:$I$95,$B11,C$35:C$95)</f>
        <v>1.6979327150952104E-2</v>
      </c>
      <c r="D11" s="3">
        <f>SUMIF($I$35:$I$95,$B11,D$35:D$95)</f>
        <v>5.0610744189339939E-3</v>
      </c>
      <c r="E11" s="3">
        <f>SUMIF($I$35:$I$95,$B11,E$35:E$95)</f>
        <v>1.8010884000772651E-3</v>
      </c>
      <c r="F11" s="3">
        <f>SUMIF($I$35:$I$95,$B11,F$35:F$95)</f>
        <v>0</v>
      </c>
      <c r="G11" s="3">
        <f>SUMIF($I$35:$I$95,$B11,G$35:G$95)</f>
        <v>2.7753484974460678E-4</v>
      </c>
      <c r="H11" s="3">
        <f>SUMIF($I$35:$I$95,$B11,H$35:H$95)</f>
        <v>6.4898934073374564E-3</v>
      </c>
      <c r="I11" s="6"/>
    </row>
    <row r="12" spans="1:9">
      <c r="B12" s="11" t="s">
        <v>1859</v>
      </c>
      <c r="C12" s="3">
        <f>SUMIF($I$35:$I$95,$B12,C$35:C$95)</f>
        <v>0.89095798235315871</v>
      </c>
      <c r="D12" s="3">
        <f>SUMIF($I$35:$I$95,$B12,D$35:D$95)</f>
        <v>0.8405620488752088</v>
      </c>
      <c r="E12" s="3">
        <f>SUMIF($I$35:$I$95,$B12,E$35:E$95)</f>
        <v>0.9915560369229145</v>
      </c>
      <c r="F12" s="3">
        <f>SUMIF($I$35:$I$95,$B12,F$35:F$95)</f>
        <v>0.99779814772953246</v>
      </c>
      <c r="G12" s="3">
        <f>SUMIF($I$35:$I$95,$B12,G$35:G$95)</f>
        <v>0.91811419004195272</v>
      </c>
      <c r="H12" s="3">
        <f>SUMIF($I$35:$I$95,$B12,H$35:H$95)</f>
        <v>0.99035910491430923</v>
      </c>
      <c r="I12" s="6"/>
    </row>
    <row r="13" spans="1:9">
      <c r="B13" s="8"/>
      <c r="C13" s="7"/>
      <c r="D13" s="7"/>
      <c r="E13" s="7"/>
      <c r="F13" s="7"/>
      <c r="G13" s="7"/>
      <c r="H13" s="7"/>
      <c r="I13" s="6"/>
    </row>
    <row r="14" spans="1:9" ht="30">
      <c r="B14" t="s">
        <v>1867</v>
      </c>
      <c r="C14" s="14" t="s">
        <v>1400</v>
      </c>
      <c r="D14" s="14" t="s">
        <v>1400</v>
      </c>
      <c r="E14" s="14" t="s">
        <v>1400</v>
      </c>
      <c r="F14" s="14" t="s">
        <v>1400</v>
      </c>
      <c r="G14" s="14" t="s">
        <v>1400</v>
      </c>
      <c r="H14" s="14" t="s">
        <v>1400</v>
      </c>
      <c r="I14" s="6"/>
    </row>
    <row r="15" spans="1:9">
      <c r="B15" s="12" t="s">
        <v>1853</v>
      </c>
      <c r="C15" s="15">
        <f>AVERAGEIF($I$35:$I$95,$B6,C$35:C$95)</f>
        <v>4.6868334707238076E-3</v>
      </c>
      <c r="D15" s="15">
        <f>AVERAGEIF($I$35:$I$95,$B6,D$35:D$95)</f>
        <v>8.5087706636009265E-3</v>
      </c>
      <c r="E15" s="15">
        <f>AVERAGEIF($I$35:$I$95,$B6,E$35:E$95)</f>
        <v>2.9103303408226024E-4</v>
      </c>
      <c r="F15" s="15">
        <f>AVERAGEIF($I$35:$I$95,$B6,F$35:F$95)</f>
        <v>3.485494170956386E-5</v>
      </c>
      <c r="G15" s="15">
        <f>AVERAGEIF($I$35:$I$95,$B6,G$35:G$95)</f>
        <v>4.5104986993692118E-3</v>
      </c>
      <c r="H15" s="15">
        <f>AVERAGEIF($I$35:$I$95,$B6,H$35:H$95)</f>
        <v>0</v>
      </c>
      <c r="I15" s="6"/>
    </row>
    <row r="16" spans="1:9">
      <c r="B16" s="11" t="s">
        <v>1854</v>
      </c>
      <c r="C16" s="15" t="e">
        <f>AVERAGEIF($I$35:$I$95,$B7,C$35:C$95)</f>
        <v>#DIV/0!</v>
      </c>
      <c r="D16" s="15" t="e">
        <f>AVERAGEIF($I$35:$I$95,$B7,D$35:D$95)</f>
        <v>#DIV/0!</v>
      </c>
      <c r="E16" s="15" t="e">
        <f>AVERAGEIF($I$35:$I$95,$B7,E$35:E$95)</f>
        <v>#DIV/0!</v>
      </c>
      <c r="F16" s="15" t="e">
        <f>AVERAGEIF($I$35:$I$95,$B7,F$35:F$95)</f>
        <v>#DIV/0!</v>
      </c>
      <c r="G16" s="15" t="e">
        <f>AVERAGEIF($I$35:$I$95,$B7,G$35:G$95)</f>
        <v>#DIV/0!</v>
      </c>
      <c r="H16" s="15" t="e">
        <f>AVERAGEIF($I$35:$I$95,$B7,H$35:H$95)</f>
        <v>#DIV/0!</v>
      </c>
      <c r="I16" s="6"/>
    </row>
    <row r="17" spans="2:9">
      <c r="B17" s="11" t="s">
        <v>1855</v>
      </c>
      <c r="C17" s="15" t="e">
        <f>AVERAGEIF($I$35:$I$95,$B8,C$35:C$95)</f>
        <v>#DIV/0!</v>
      </c>
      <c r="D17" s="15" t="e">
        <f>AVERAGEIF($I$35:$I$95,$B8,D$35:D$95)</f>
        <v>#DIV/0!</v>
      </c>
      <c r="E17" s="15" t="e">
        <f>AVERAGEIF($I$35:$I$95,$B8,E$35:E$95)</f>
        <v>#DIV/0!</v>
      </c>
      <c r="F17" s="15" t="e">
        <f>AVERAGEIF($I$35:$I$95,$B8,F$35:F$95)</f>
        <v>#DIV/0!</v>
      </c>
      <c r="G17" s="15" t="e">
        <f>AVERAGEIF($I$35:$I$95,$B8,G$35:G$95)</f>
        <v>#DIV/0!</v>
      </c>
      <c r="H17" s="15" t="e">
        <f>AVERAGEIF($I$35:$I$95,$B8,H$35:H$95)</f>
        <v>#DIV/0!</v>
      </c>
      <c r="I17" s="6"/>
    </row>
    <row r="18" spans="2:9">
      <c r="B18" s="11" t="s">
        <v>1856</v>
      </c>
      <c r="C18" s="15">
        <f>AVERAGEIF($I$35:$I$95,$B9,C$35:C$95)</f>
        <v>3.9867845627836159E-3</v>
      </c>
      <c r="D18" s="15">
        <f>AVERAGEIF($I$35:$I$95,$B9,D$35:D$95)</f>
        <v>2.3661290257278784E-3</v>
      </c>
      <c r="E18" s="15">
        <f>AVERAGEIF($I$35:$I$95,$B9,E$35:E$95)</f>
        <v>4.366080969218751E-4</v>
      </c>
      <c r="F18" s="15">
        <f>AVERAGEIF($I$35:$I$95,$B9,F$35:F$95)</f>
        <v>3.6321461458744712E-4</v>
      </c>
      <c r="G18" s="15">
        <f>AVERAGEIF($I$35:$I$95,$B9,G$35:G$95)</f>
        <v>1.550714682140069E-3</v>
      </c>
      <c r="H18" s="15">
        <f>AVERAGEIF($I$35:$I$95,$B9,H$35:H$95)</f>
        <v>1.0038377198476386E-3</v>
      </c>
      <c r="I18" s="6"/>
    </row>
    <row r="19" spans="2:9">
      <c r="B19" s="11" t="s">
        <v>1857</v>
      </c>
      <c r="C19" s="15" t="e">
        <f>AVERAGEIF($I$35:$I$95,$B10,C$35:C$95)</f>
        <v>#DIV/0!</v>
      </c>
      <c r="D19" s="15" t="e">
        <f>AVERAGEIF($I$35:$I$95,$B10,D$35:D$95)</f>
        <v>#DIV/0!</v>
      </c>
      <c r="E19" s="15" t="e">
        <f>AVERAGEIF($I$35:$I$95,$B10,E$35:E$95)</f>
        <v>#DIV/0!</v>
      </c>
      <c r="F19" s="15" t="e">
        <f>AVERAGEIF($I$35:$I$95,$B10,F$35:F$95)</f>
        <v>#DIV/0!</v>
      </c>
      <c r="G19" s="15" t="e">
        <f>AVERAGEIF($I$35:$I$95,$B10,G$35:G$95)</f>
        <v>#DIV/0!</v>
      </c>
      <c r="H19" s="15" t="e">
        <f>AVERAGEIF($I$35:$I$95,$B10,H$35:H$95)</f>
        <v>#DIV/0!</v>
      </c>
      <c r="I19" s="6"/>
    </row>
    <row r="20" spans="2:9">
      <c r="B20" s="11" t="s">
        <v>1858</v>
      </c>
      <c r="C20" s="15">
        <f>AVERAGEIF($I$35:$I$95,$B11,C$35:C$95)</f>
        <v>1.6979327150952104E-2</v>
      </c>
      <c r="D20" s="15">
        <f>AVERAGEIF($I$35:$I$95,$B11,D$35:D$95)</f>
        <v>5.0610744189339939E-3</v>
      </c>
      <c r="E20" s="15">
        <f>AVERAGEIF($I$35:$I$95,$B11,E$35:E$95)</f>
        <v>1.8010884000772651E-3</v>
      </c>
      <c r="F20" s="15">
        <f>AVERAGEIF($I$35:$I$95,$B11,F$35:F$95)</f>
        <v>0</v>
      </c>
      <c r="G20" s="15">
        <f>AVERAGEIF($I$35:$I$95,$B11,G$35:G$95)</f>
        <v>2.7753484974460678E-4</v>
      </c>
      <c r="H20" s="15">
        <f>AVERAGEIF($I$35:$I$95,$B11,H$35:H$95)</f>
        <v>6.4898934073374564E-3</v>
      </c>
      <c r="I20" s="6"/>
    </row>
    <row r="21" spans="2:9">
      <c r="B21" s="11" t="s">
        <v>1859</v>
      </c>
      <c r="C21" s="15">
        <f>AVERAGEIF($I$35:$I$95,$B12,C$35:C$95)</f>
        <v>3.181992794118424E-2</v>
      </c>
      <c r="D21" s="15">
        <f>AVERAGEIF($I$35:$I$95,$B12,D$35:D$95)</f>
        <v>3.0020073174114599E-2</v>
      </c>
      <c r="E21" s="15">
        <f>AVERAGEIF($I$35:$I$95,$B12,E$35:E$95)</f>
        <v>3.5412715604389806E-2</v>
      </c>
      <c r="F21" s="15">
        <f>AVERAGEIF($I$35:$I$95,$B12,F$35:F$95)</f>
        <v>3.5635648133197591E-2</v>
      </c>
      <c r="G21" s="15">
        <f>AVERAGEIF($I$35:$I$95,$B12,G$35:G$95)</f>
        <v>3.2789792501498313E-2</v>
      </c>
      <c r="H21" s="15">
        <f>AVERAGEIF($I$35:$I$95,$B12,H$35:H$95)</f>
        <v>3.5369968032653902E-2</v>
      </c>
      <c r="I21" s="6"/>
    </row>
    <row r="22" spans="2:9">
      <c r="C22" s="7"/>
      <c r="D22" s="7"/>
      <c r="E22" s="7"/>
      <c r="F22" s="7"/>
      <c r="G22" s="7"/>
      <c r="H22" s="7"/>
      <c r="I22" s="6"/>
    </row>
    <row r="23" spans="2:9" ht="30">
      <c r="B23" t="s">
        <v>1867</v>
      </c>
      <c r="C23" s="14" t="s">
        <v>1868</v>
      </c>
      <c r="D23" s="14" t="s">
        <v>1869</v>
      </c>
      <c r="E23" s="13"/>
      <c r="F23" s="13"/>
      <c r="G23" s="13"/>
      <c r="H23" s="13"/>
      <c r="I23" s="6"/>
    </row>
    <row r="24" spans="2:9">
      <c r="B24" s="12" t="s">
        <v>1853</v>
      </c>
      <c r="C24" s="10">
        <f>COUNTIF(I$35:I$95,B24)</f>
        <v>17</v>
      </c>
      <c r="D24" s="3">
        <f>C24/SUM(C$24:C$30)</f>
        <v>0.34693877551020408</v>
      </c>
      <c r="G24" s="7"/>
      <c r="H24" s="7"/>
      <c r="I24" s="6"/>
    </row>
    <row r="25" spans="2:9">
      <c r="B25" s="11" t="s">
        <v>1854</v>
      </c>
      <c r="C25" s="10">
        <f>COUNTIF(I$35:I$95,B25)</f>
        <v>0</v>
      </c>
      <c r="D25" s="3">
        <f>C25/SUM(C$24:C$30)</f>
        <v>0</v>
      </c>
      <c r="E25" s="7"/>
      <c r="F25" s="7"/>
      <c r="G25" s="7"/>
      <c r="H25" s="7"/>
      <c r="I25" s="6"/>
    </row>
    <row r="26" spans="2:9">
      <c r="B26" s="11" t="s">
        <v>1855</v>
      </c>
      <c r="C26" s="10">
        <f>COUNTIF(I$35:I$95,B26)</f>
        <v>0</v>
      </c>
      <c r="D26" s="3">
        <f>C26/SUM(C$24:C$30)</f>
        <v>0</v>
      </c>
      <c r="E26" s="7"/>
      <c r="F26" s="7"/>
      <c r="G26" s="7"/>
      <c r="H26" s="7"/>
      <c r="I26" s="6"/>
    </row>
    <row r="27" spans="2:9">
      <c r="B27" s="11" t="s">
        <v>1856</v>
      </c>
      <c r="C27" s="10">
        <f>COUNTIF(I$35:I$95,B27)</f>
        <v>3</v>
      </c>
      <c r="D27" s="3">
        <f>C27/SUM(C$24:C$30)</f>
        <v>6.1224489795918366E-2</v>
      </c>
      <c r="E27" s="7"/>
      <c r="F27" s="7"/>
      <c r="G27" s="7"/>
      <c r="H27" s="7"/>
      <c r="I27" s="6"/>
    </row>
    <row r="28" spans="2:9">
      <c r="B28" s="11" t="s">
        <v>1857</v>
      </c>
      <c r="C28" s="10">
        <f>COUNTIF(I$35:I$95,B28)</f>
        <v>0</v>
      </c>
      <c r="D28" s="3">
        <f>C28/SUM(C$24:C$30)</f>
        <v>0</v>
      </c>
      <c r="E28" s="7"/>
      <c r="F28" s="7"/>
      <c r="G28" s="7"/>
      <c r="H28" s="7"/>
      <c r="I28" s="6"/>
    </row>
    <row r="29" spans="2:9">
      <c r="B29" s="11" t="s">
        <v>1858</v>
      </c>
      <c r="C29" s="10">
        <f>COUNTIF(I$35:I$95,B29)</f>
        <v>1</v>
      </c>
      <c r="D29" s="3">
        <f>C29/SUM(C$24:C$30)</f>
        <v>2.0408163265306121E-2</v>
      </c>
      <c r="E29" s="7"/>
      <c r="F29" s="7"/>
      <c r="G29" s="7"/>
      <c r="H29" s="7"/>
      <c r="I29" s="6"/>
    </row>
    <row r="30" spans="2:9">
      <c r="B30" s="11" t="s">
        <v>1859</v>
      </c>
      <c r="C30" s="10">
        <f>COUNTIF(I$35:I$95,B30)</f>
        <v>28</v>
      </c>
      <c r="D30" s="3">
        <f>C30/SUM(C$24:C$30)</f>
        <v>0.5714285714285714</v>
      </c>
      <c r="E30" s="7"/>
      <c r="F30" s="7"/>
      <c r="G30" s="7"/>
      <c r="H30" s="7"/>
      <c r="I30" s="6"/>
    </row>
    <row r="31" spans="2:9">
      <c r="C31" s="8"/>
      <c r="D31" s="9"/>
      <c r="E31" s="7"/>
      <c r="F31" s="7"/>
      <c r="G31" s="7"/>
      <c r="H31" s="7"/>
      <c r="I31" s="6"/>
    </row>
    <row r="32" spans="2:9">
      <c r="B32" s="8"/>
      <c r="C32" s="7"/>
      <c r="D32" s="7"/>
      <c r="E32" s="7"/>
      <c r="F32" s="7"/>
      <c r="G32" s="7"/>
      <c r="H32" s="7"/>
      <c r="I32" s="6"/>
    </row>
    <row r="33" spans="2:9">
      <c r="B33" t="s">
        <v>1396</v>
      </c>
      <c r="C33" s="5" t="s">
        <v>1853</v>
      </c>
      <c r="D33" s="5" t="s">
        <v>1853</v>
      </c>
      <c r="E33" s="5" t="s">
        <v>1854</v>
      </c>
      <c r="F33" s="5" t="s">
        <v>1854</v>
      </c>
      <c r="G33" s="5" t="s">
        <v>1855</v>
      </c>
      <c r="H33" s="5" t="s">
        <v>1855</v>
      </c>
      <c r="I33" s="2"/>
    </row>
    <row r="34" spans="2:9">
      <c r="B34" t="s">
        <v>1392</v>
      </c>
      <c r="C34">
        <v>3530</v>
      </c>
      <c r="D34">
        <v>5330</v>
      </c>
      <c r="E34">
        <v>5110</v>
      </c>
      <c r="F34">
        <v>5112</v>
      </c>
      <c r="G34">
        <v>5120</v>
      </c>
      <c r="H34">
        <v>5123</v>
      </c>
      <c r="I34" s="2" t="s">
        <v>1870</v>
      </c>
    </row>
    <row r="35" spans="2:9">
      <c r="B35" t="s">
        <v>1871</v>
      </c>
      <c r="C35" s="21">
        <v>1.8297356836828309E-2</v>
      </c>
      <c r="D35" s="21">
        <v>4.2171808239196321E-2</v>
      </c>
      <c r="E35" s="21">
        <v>0</v>
      </c>
      <c r="F35" s="21">
        <v>0</v>
      </c>
      <c r="G35" s="21">
        <v>3.9257121689071375E-2</v>
      </c>
      <c r="H35" s="21">
        <v>0</v>
      </c>
      <c r="I35" s="19" t="s">
        <v>1853</v>
      </c>
    </row>
    <row r="36" spans="2:9">
      <c r="B36" t="s">
        <v>1872</v>
      </c>
      <c r="C36" s="21">
        <v>1.1791249082896563E-2</v>
      </c>
      <c r="D36" s="21">
        <v>1.8247761704351367E-2</v>
      </c>
      <c r="E36" s="21">
        <v>9.0122424482936832E-4</v>
      </c>
      <c r="F36" s="21">
        <v>0</v>
      </c>
      <c r="G36" s="21">
        <v>0</v>
      </c>
      <c r="H36" s="21">
        <v>0</v>
      </c>
      <c r="I36" s="19" t="s">
        <v>1853</v>
      </c>
    </row>
    <row r="37" spans="2:9">
      <c r="B37" t="s">
        <v>1873</v>
      </c>
      <c r="C37" s="21">
        <v>9.8104924680388131E-3</v>
      </c>
      <c r="D37" s="21">
        <v>1.9719209189321754E-2</v>
      </c>
      <c r="E37" s="21">
        <v>4.9391660328809684E-4</v>
      </c>
      <c r="F37" s="21">
        <v>0</v>
      </c>
      <c r="G37" s="21">
        <v>3.5663269899188824E-3</v>
      </c>
      <c r="H37" s="21">
        <v>0</v>
      </c>
      <c r="I37" s="19" t="s">
        <v>1853</v>
      </c>
    </row>
    <row r="38" spans="2:9">
      <c r="B38" t="s">
        <v>1874</v>
      </c>
      <c r="C38" s="21">
        <v>5.5099434327350056E-3</v>
      </c>
      <c r="D38" s="21">
        <v>1.3140814281659039E-2</v>
      </c>
      <c r="E38" s="21">
        <v>0</v>
      </c>
      <c r="F38" s="21">
        <v>0</v>
      </c>
      <c r="G38" s="21">
        <v>1.0226395992685473E-2</v>
      </c>
      <c r="H38" s="21">
        <v>0</v>
      </c>
      <c r="I38" s="19" t="s">
        <v>1853</v>
      </c>
    </row>
    <row r="39" spans="2:9">
      <c r="B39" t="s">
        <v>1875</v>
      </c>
      <c r="C39" s="21">
        <v>3.9994062654044628E-3</v>
      </c>
      <c r="D39" s="21">
        <v>1.2446003213867927E-2</v>
      </c>
      <c r="E39" s="21">
        <v>0</v>
      </c>
      <c r="F39" s="21">
        <v>0</v>
      </c>
      <c r="G39" s="21">
        <v>1.0114195546845237E-2</v>
      </c>
      <c r="H39" s="21">
        <v>0</v>
      </c>
      <c r="I39" s="19" t="s">
        <v>1853</v>
      </c>
    </row>
    <row r="40" spans="2:9">
      <c r="B40" t="s">
        <v>1876</v>
      </c>
      <c r="C40" s="21">
        <v>5.0589006181552673E-3</v>
      </c>
      <c r="D40" s="21">
        <v>9.5437533475350184E-3</v>
      </c>
      <c r="E40" s="21">
        <v>0</v>
      </c>
      <c r="F40" s="21">
        <v>0</v>
      </c>
      <c r="G40" s="21">
        <v>8.0386595945779356E-3</v>
      </c>
      <c r="H40" s="21">
        <v>0</v>
      </c>
      <c r="I40" s="19" t="s">
        <v>1853</v>
      </c>
    </row>
    <row r="41" spans="2:9">
      <c r="B41" t="s">
        <v>1877</v>
      </c>
      <c r="C41" s="21">
        <v>7.4843687480106542E-3</v>
      </c>
      <c r="D41" s="21">
        <v>5.8693536832960776E-3</v>
      </c>
      <c r="E41" s="21">
        <v>9.8711355497835122E-4</v>
      </c>
      <c r="F41" s="21">
        <v>0</v>
      </c>
      <c r="G41" s="21">
        <v>0</v>
      </c>
      <c r="H41" s="21">
        <v>0</v>
      </c>
      <c r="I41" s="19" t="s">
        <v>1853</v>
      </c>
    </row>
    <row r="42" spans="2:9">
      <c r="B42" t="s">
        <v>1878</v>
      </c>
      <c r="C42" s="21">
        <v>6.166529431472766E-3</v>
      </c>
      <c r="D42" s="21">
        <v>6.2110570070581699E-3</v>
      </c>
      <c r="E42" s="21">
        <v>9.7842408268673667E-4</v>
      </c>
      <c r="F42" s="21">
        <v>0</v>
      </c>
      <c r="G42" s="21">
        <v>0</v>
      </c>
      <c r="H42" s="21">
        <v>0</v>
      </c>
      <c r="I42" s="19" t="s">
        <v>1853</v>
      </c>
    </row>
    <row r="43" spans="2:9">
      <c r="B43" t="s">
        <v>1879</v>
      </c>
      <c r="C43" s="21">
        <v>5.2731802640451448E-3</v>
      </c>
      <c r="D43" s="21">
        <v>5.8281773771983545E-3</v>
      </c>
      <c r="E43" s="21">
        <v>8.9752917795422264E-4</v>
      </c>
      <c r="F43" s="21">
        <v>0</v>
      </c>
      <c r="G43" s="21">
        <v>1.5943491761486182E-3</v>
      </c>
      <c r="H43" s="21">
        <v>0</v>
      </c>
      <c r="I43" s="19" t="s">
        <v>1853</v>
      </c>
    </row>
    <row r="44" spans="2:9">
      <c r="B44" t="s">
        <v>1880</v>
      </c>
      <c r="C44" s="21">
        <v>2.1891089257213277E-3</v>
      </c>
      <c r="D44" s="21">
        <v>3.5006269549054717E-3</v>
      </c>
      <c r="E44" s="21">
        <v>0</v>
      </c>
      <c r="F44" s="21">
        <v>0</v>
      </c>
      <c r="G44" s="21">
        <v>0</v>
      </c>
      <c r="H44" s="21">
        <v>0</v>
      </c>
      <c r="I44" s="19" t="s">
        <v>1853</v>
      </c>
    </row>
    <row r="45" spans="2:9">
      <c r="B45" t="s">
        <v>1881</v>
      </c>
      <c r="C45" s="21">
        <v>1.9877278081564154E-3</v>
      </c>
      <c r="D45" s="21">
        <v>3.3063731083535662E-3</v>
      </c>
      <c r="E45" s="21">
        <v>6.8935391566164804E-4</v>
      </c>
      <c r="F45" s="21">
        <v>0</v>
      </c>
      <c r="G45" s="21">
        <v>0</v>
      </c>
      <c r="H45" s="21">
        <v>0</v>
      </c>
      <c r="I45" s="19" t="s">
        <v>1853</v>
      </c>
    </row>
    <row r="46" spans="2:9">
      <c r="B46" t="s">
        <v>1882</v>
      </c>
      <c r="C46" s="21">
        <v>5.0436819150769517E-4</v>
      </c>
      <c r="D46" s="21">
        <v>1.7671657907256159E-3</v>
      </c>
      <c r="E46" s="21">
        <v>0</v>
      </c>
      <c r="F46" s="21">
        <v>0</v>
      </c>
      <c r="G46" s="21">
        <v>1.3131181648982752E-3</v>
      </c>
      <c r="H46" s="21">
        <v>0</v>
      </c>
      <c r="I46" s="19" t="s">
        <v>1853</v>
      </c>
    </row>
    <row r="47" spans="2:9">
      <c r="B47" t="s">
        <v>1883</v>
      </c>
      <c r="C47" s="21">
        <v>3.6007211818679777E-4</v>
      </c>
      <c r="D47" s="21">
        <v>1.2027344339546053E-3</v>
      </c>
      <c r="E47" s="21">
        <v>0</v>
      </c>
      <c r="F47" s="21">
        <v>0</v>
      </c>
      <c r="G47" s="21">
        <v>9.6681083193473195E-4</v>
      </c>
      <c r="H47" s="21">
        <v>0</v>
      </c>
      <c r="I47" s="19" t="s">
        <v>1853</v>
      </c>
    </row>
    <row r="48" spans="2:9">
      <c r="B48" t="s">
        <v>1884</v>
      </c>
      <c r="C48" s="21">
        <v>3.2549150999132545E-4</v>
      </c>
      <c r="D48" s="21">
        <v>1.0042024154928268E-3</v>
      </c>
      <c r="E48" s="21">
        <v>0</v>
      </c>
      <c r="F48" s="21">
        <v>0</v>
      </c>
      <c r="G48" s="21">
        <v>5.0552568109918708E-4</v>
      </c>
      <c r="H48" s="21">
        <v>0</v>
      </c>
      <c r="I48" s="19" t="s">
        <v>1853</v>
      </c>
    </row>
    <row r="49" spans="2:9">
      <c r="B49" t="s">
        <v>1885</v>
      </c>
      <c r="C49" s="21">
        <v>4.3631841977069839E-4</v>
      </c>
      <c r="D49" s="21">
        <v>3.7365862428470154E-4</v>
      </c>
      <c r="E49" s="21">
        <v>0</v>
      </c>
      <c r="F49" s="21">
        <v>0</v>
      </c>
      <c r="G49" s="21">
        <v>8.4377818648369469E-4</v>
      </c>
      <c r="H49" s="21">
        <v>0</v>
      </c>
      <c r="I49" s="19" t="s">
        <v>1853</v>
      </c>
    </row>
    <row r="50" spans="2:9">
      <c r="B50" t="s">
        <v>1886</v>
      </c>
      <c r="C50" s="21">
        <v>3.1496514556055699E-4</v>
      </c>
      <c r="D50" s="21">
        <v>9.9862875015577465E-5</v>
      </c>
      <c r="E50" s="21">
        <v>0</v>
      </c>
      <c r="F50" s="21">
        <v>5.9253400906258567E-4</v>
      </c>
      <c r="G50" s="21">
        <v>2.5219603561320802E-4</v>
      </c>
      <c r="H50" s="21">
        <v>0</v>
      </c>
      <c r="I50" s="19" t="s">
        <v>1853</v>
      </c>
    </row>
    <row r="51" spans="2:9">
      <c r="B51" t="s">
        <v>1887</v>
      </c>
      <c r="C51" s="21">
        <v>1.6668973582294671E-4</v>
      </c>
      <c r="D51" s="21">
        <v>2.1653903499936617E-4</v>
      </c>
      <c r="E51" s="21">
        <v>0</v>
      </c>
      <c r="F51" s="21">
        <v>0</v>
      </c>
      <c r="G51" s="21">
        <v>0</v>
      </c>
      <c r="H51" s="21">
        <v>0</v>
      </c>
      <c r="I51" s="19" t="s">
        <v>1853</v>
      </c>
    </row>
    <row r="52" spans="2:9">
      <c r="B52" t="s">
        <v>1888</v>
      </c>
      <c r="C52" s="21">
        <v>8.010581629891874E-3</v>
      </c>
      <c r="D52" s="21">
        <v>1.1296590076642636E-3</v>
      </c>
      <c r="E52" s="21">
        <v>3.9965923611841092E-4</v>
      </c>
      <c r="F52" s="21">
        <v>1.1996747140627811E-4</v>
      </c>
      <c r="G52" s="21">
        <v>0</v>
      </c>
      <c r="H52" s="21">
        <v>4.7571431974832061E-4</v>
      </c>
      <c r="I52" s="19" t="s">
        <v>1856</v>
      </c>
    </row>
    <row r="53" spans="2:9">
      <c r="B53" t="s">
        <v>1889</v>
      </c>
      <c r="C53" s="21">
        <v>2.9626144782532501E-3</v>
      </c>
      <c r="D53" s="21">
        <v>2.6096145623980237E-3</v>
      </c>
      <c r="E53" s="21">
        <v>2.0169861889132579E-4</v>
      </c>
      <c r="F53" s="21">
        <v>3.912899586924438E-4</v>
      </c>
      <c r="G53" s="21">
        <v>4.6521440464202066E-3</v>
      </c>
      <c r="H53" s="21">
        <v>0</v>
      </c>
      <c r="I53" s="19" t="s">
        <v>1856</v>
      </c>
    </row>
    <row r="54" spans="2:9">
      <c r="B54" t="s">
        <v>1890</v>
      </c>
      <c r="C54" s="21">
        <v>9.871575802057231E-4</v>
      </c>
      <c r="D54" s="21">
        <v>3.3591135071213479E-3</v>
      </c>
      <c r="E54" s="21">
        <v>7.0846643575588877E-4</v>
      </c>
      <c r="F54" s="21">
        <v>5.7838641366361949E-4</v>
      </c>
      <c r="G54" s="21">
        <v>0</v>
      </c>
      <c r="H54" s="21">
        <v>2.5357988397945951E-3</v>
      </c>
      <c r="I54" s="19" t="s">
        <v>1856</v>
      </c>
    </row>
    <row r="55" spans="2:9">
      <c r="B55" t="s">
        <v>1891</v>
      </c>
      <c r="C55" s="21">
        <v>7.8096883894993099E-2</v>
      </c>
      <c r="D55" s="21">
        <v>5.9053040417048792E-2</v>
      </c>
      <c r="E55" s="21">
        <v>0.24741865999891197</v>
      </c>
      <c r="F55" s="21">
        <v>0.27199010502805682</v>
      </c>
      <c r="G55" s="21">
        <v>0.18720216161647649</v>
      </c>
      <c r="H55" s="21">
        <v>0.20759241024694994</v>
      </c>
      <c r="I55" s="19" t="s">
        <v>1859</v>
      </c>
    </row>
    <row r="56" spans="2:9">
      <c r="B56" t="s">
        <v>1892</v>
      </c>
      <c r="C56" s="21">
        <v>6.5247822760201843E-2</v>
      </c>
      <c r="D56" s="21">
        <v>4.8375437944049783E-2</v>
      </c>
      <c r="E56" s="21">
        <v>0.2437413266489365</v>
      </c>
      <c r="F56" s="21">
        <v>0.2672702280394782</v>
      </c>
      <c r="G56" s="21">
        <v>0.16739803631064049</v>
      </c>
      <c r="H56" s="21">
        <v>0.19658704788991702</v>
      </c>
      <c r="I56" s="19" t="s">
        <v>1859</v>
      </c>
    </row>
    <row r="57" spans="2:9">
      <c r="B57" t="s">
        <v>1893</v>
      </c>
      <c r="C57" s="21">
        <v>5.8516955877201265E-2</v>
      </c>
      <c r="D57" s="21">
        <v>5.6629114958625312E-2</v>
      </c>
      <c r="E57" s="21">
        <v>4.8919955554330874E-2</v>
      </c>
      <c r="F57" s="21">
        <v>6.1049970695042456E-2</v>
      </c>
      <c r="G57" s="21">
        <v>0.14669127855508873</v>
      </c>
      <c r="H57" s="21">
        <v>0.12934393228735167</v>
      </c>
      <c r="I57" s="19" t="s">
        <v>1859</v>
      </c>
    </row>
    <row r="58" spans="2:9">
      <c r="B58" t="s">
        <v>1894</v>
      </c>
      <c r="C58" s="21">
        <v>0.24129322277568277</v>
      </c>
      <c r="D58" s="21">
        <v>0.18094879856774621</v>
      </c>
      <c r="E58" s="21">
        <v>2.9839553919065478E-2</v>
      </c>
      <c r="F58" s="21">
        <v>5.4356850322640317E-3</v>
      </c>
      <c r="G58" s="21">
        <v>7.5568256371454125E-3</v>
      </c>
      <c r="H58" s="21">
        <v>1.0163195068413943E-2</v>
      </c>
      <c r="I58" s="19" t="s">
        <v>1859</v>
      </c>
    </row>
    <row r="59" spans="2:9">
      <c r="B59" t="s">
        <v>1895</v>
      </c>
      <c r="C59" s="21">
        <v>4.5702900755297836E-2</v>
      </c>
      <c r="D59" s="21">
        <v>3.4203497930421461E-2</v>
      </c>
      <c r="E59" s="21">
        <v>6.7605629932847036E-2</v>
      </c>
      <c r="F59" s="21">
        <v>8.0542515664400502E-2</v>
      </c>
      <c r="G59" s="21">
        <v>0.10114571546483786</v>
      </c>
      <c r="H59" s="21">
        <v>0.12497682162897955</v>
      </c>
      <c r="I59" s="19" t="s">
        <v>1859</v>
      </c>
    </row>
    <row r="60" spans="2:9">
      <c r="B60" t="s">
        <v>1896</v>
      </c>
      <c r="C60" s="21">
        <v>9.2822907040767483E-2</v>
      </c>
      <c r="D60" s="21">
        <v>9.4615029786000573E-2</v>
      </c>
      <c r="E60" s="21">
        <v>8.2237224086447375E-2</v>
      </c>
      <c r="F60" s="21">
        <v>2.1094323231480826E-2</v>
      </c>
      <c r="G60" s="21">
        <v>3.0790108440792534E-2</v>
      </c>
      <c r="H60" s="21">
        <v>4.3842151537156308E-2</v>
      </c>
      <c r="I60" s="19" t="s">
        <v>1859</v>
      </c>
    </row>
    <row r="61" spans="2:9">
      <c r="B61" t="s">
        <v>1897</v>
      </c>
      <c r="C61" s="21">
        <v>1.1037160692625439E-2</v>
      </c>
      <c r="D61" s="21">
        <v>1.2176351549359182E-2</v>
      </c>
      <c r="E61" s="21">
        <v>6.9002856654796191E-2</v>
      </c>
      <c r="F61" s="21">
        <v>6.3648116361636017E-2</v>
      </c>
      <c r="G61" s="21">
        <v>3.5488683707877638E-2</v>
      </c>
      <c r="H61" s="21">
        <v>6.0688174223676686E-2</v>
      </c>
      <c r="I61" s="19" t="s">
        <v>1859</v>
      </c>
    </row>
    <row r="62" spans="2:9">
      <c r="B62" t="s">
        <v>1898</v>
      </c>
      <c r="C62" s="21">
        <v>1.6002613081426E-2</v>
      </c>
      <c r="D62" s="21">
        <v>1.4059255825024842E-2</v>
      </c>
      <c r="E62" s="21">
        <v>5.0540586983453685E-2</v>
      </c>
      <c r="F62" s="21">
        <v>6.7363345880759734E-2</v>
      </c>
      <c r="G62" s="21">
        <v>3.6007199772670473E-2</v>
      </c>
      <c r="H62" s="21">
        <v>4.8230552256023337E-2</v>
      </c>
      <c r="I62" s="19" t="s">
        <v>1859</v>
      </c>
    </row>
    <row r="63" spans="2:9">
      <c r="B63" t="s">
        <v>1899</v>
      </c>
      <c r="C63" s="21">
        <v>3.2540474172632949E-2</v>
      </c>
      <c r="D63" s="21">
        <v>6.5715590426422485E-2</v>
      </c>
      <c r="E63" s="21">
        <v>1.838831005591007E-2</v>
      </c>
      <c r="F63" s="21">
        <v>1.7442912806518898E-2</v>
      </c>
      <c r="G63" s="21">
        <v>9.8808390758752546E-3</v>
      </c>
      <c r="H63" s="21">
        <v>1.3269484934018597E-2</v>
      </c>
      <c r="I63" s="19" t="s">
        <v>1859</v>
      </c>
    </row>
    <row r="64" spans="2:9">
      <c r="B64" t="s">
        <v>1900</v>
      </c>
      <c r="C64" s="21">
        <v>1.0609650607582509E-2</v>
      </c>
      <c r="D64" s="21">
        <v>6.1772553580444192E-3</v>
      </c>
      <c r="E64" s="21">
        <v>2.5856281267463557E-2</v>
      </c>
      <c r="F64" s="21">
        <v>4.0989677913607525E-2</v>
      </c>
      <c r="G64" s="21">
        <v>2.3809359520594934E-2</v>
      </c>
      <c r="H64" s="21">
        <v>4.0848121601169962E-2</v>
      </c>
      <c r="I64" s="19" t="s">
        <v>1859</v>
      </c>
    </row>
    <row r="65" spans="2:9">
      <c r="B65" t="s">
        <v>1901</v>
      </c>
      <c r="C65" s="21">
        <v>2.4202743124248499E-2</v>
      </c>
      <c r="D65" s="21">
        <v>2.1891352096325811E-2</v>
      </c>
      <c r="E65" s="21">
        <v>4.0329508817514896E-2</v>
      </c>
      <c r="F65" s="21">
        <v>6.1565081791412242E-3</v>
      </c>
      <c r="G65" s="21">
        <v>1.647959614282896E-2</v>
      </c>
      <c r="H65" s="21">
        <v>1.9151757948958036E-2</v>
      </c>
      <c r="I65" s="19" t="s">
        <v>1859</v>
      </c>
    </row>
    <row r="66" spans="2:9">
      <c r="B66" t="s">
        <v>1902</v>
      </c>
      <c r="C66" s="21">
        <v>1.6032352464390259E-2</v>
      </c>
      <c r="D66" s="21">
        <v>1.4077045823132215E-2</v>
      </c>
      <c r="E66" s="21">
        <v>1.0794530525957481E-2</v>
      </c>
      <c r="F66" s="21">
        <v>1.3580310200910446E-2</v>
      </c>
      <c r="G66" s="21">
        <v>4.1184097402289059E-2</v>
      </c>
      <c r="H66" s="21">
        <v>9.4700228104218891E-3</v>
      </c>
      <c r="I66" s="19" t="s">
        <v>1859</v>
      </c>
    </row>
    <row r="67" spans="2:9">
      <c r="B67" t="s">
        <v>1903</v>
      </c>
      <c r="C67" s="21">
        <v>5.5269070437583181E-2</v>
      </c>
      <c r="D67" s="21">
        <v>3.8240806117829873E-2</v>
      </c>
      <c r="E67" s="21">
        <v>2.8436689830790883E-3</v>
      </c>
      <c r="F67" s="21">
        <v>9.6707256739432751E-4</v>
      </c>
      <c r="G67" s="21">
        <v>1.3688238741003378E-3</v>
      </c>
      <c r="H67" s="21">
        <v>1.5017584932047489E-3</v>
      </c>
      <c r="I67" s="19" t="s">
        <v>1859</v>
      </c>
    </row>
    <row r="68" spans="2:9">
      <c r="B68" t="s">
        <v>1904</v>
      </c>
      <c r="C68" s="21">
        <v>3.0234629875017467E-2</v>
      </c>
      <c r="D68" s="21">
        <v>2.9306090495883425E-2</v>
      </c>
      <c r="E68" s="21">
        <v>7.2358737684066927E-4</v>
      </c>
      <c r="F68" s="21">
        <v>3.9505208649483611E-3</v>
      </c>
      <c r="G68" s="21">
        <v>2.97713081890447E-2</v>
      </c>
      <c r="H68" s="21">
        <v>2.0516989784632594E-3</v>
      </c>
      <c r="I68" s="19" t="s">
        <v>1859</v>
      </c>
    </row>
    <row r="69" spans="2:9">
      <c r="B69" t="s">
        <v>1905</v>
      </c>
      <c r="C69" s="21">
        <v>1.7521092134949578E-2</v>
      </c>
      <c r="D69" s="21">
        <v>2.6086537514908591E-2</v>
      </c>
      <c r="E69" s="21">
        <v>5.317353745292434E-3</v>
      </c>
      <c r="F69" s="21">
        <v>6.010030539204572E-3</v>
      </c>
      <c r="G69" s="21">
        <v>2.3576858118223253E-2</v>
      </c>
      <c r="H69" s="21">
        <v>1.1937743242770273E-2</v>
      </c>
      <c r="I69" s="19" t="s">
        <v>1859</v>
      </c>
    </row>
    <row r="70" spans="2:9">
      <c r="B70" t="s">
        <v>1906</v>
      </c>
      <c r="C70" s="21">
        <v>6.1288737301925375E-3</v>
      </c>
      <c r="D70" s="21">
        <v>7.5226225014564316E-2</v>
      </c>
      <c r="E70" s="21">
        <v>1.3284330458642258E-3</v>
      </c>
      <c r="F70" s="21">
        <v>4.4243012312709631E-4</v>
      </c>
      <c r="G70" s="21">
        <v>1.451068208136046E-3</v>
      </c>
      <c r="H70" s="21">
        <v>3.3446736174059422E-3</v>
      </c>
      <c r="I70" s="19" t="s">
        <v>1859</v>
      </c>
    </row>
    <row r="71" spans="2:9">
      <c r="B71" t="s">
        <v>1907</v>
      </c>
      <c r="C71" s="21">
        <v>4.8160499449470297E-3</v>
      </c>
      <c r="D71" s="21">
        <v>1.9230217735466113E-3</v>
      </c>
      <c r="E71" s="21">
        <v>1.2322292354058692E-2</v>
      </c>
      <c r="F71" s="21">
        <v>2.3370013076843287E-2</v>
      </c>
      <c r="G71" s="21">
        <v>1.1536210401247747E-2</v>
      </c>
      <c r="H71" s="21">
        <v>1.6758780672823624E-2</v>
      </c>
      <c r="I71" s="19" t="s">
        <v>1859</v>
      </c>
    </row>
    <row r="72" spans="2:9">
      <c r="B72" t="s">
        <v>1908</v>
      </c>
      <c r="C72" s="21">
        <v>5.060027041847678E-3</v>
      </c>
      <c r="D72" s="21">
        <v>3.9294647557826306E-3</v>
      </c>
      <c r="E72" s="21">
        <v>1.3279554601967846E-2</v>
      </c>
      <c r="F72" s="21">
        <v>1.7439930493849957E-2</v>
      </c>
      <c r="G72" s="21">
        <v>8.9370788741195018E-3</v>
      </c>
      <c r="H72" s="21">
        <v>1.3237958418486436E-2</v>
      </c>
      <c r="I72" s="19" t="s">
        <v>1859</v>
      </c>
    </row>
    <row r="73" spans="2:9">
      <c r="B73" t="s">
        <v>1909</v>
      </c>
      <c r="C73" s="21">
        <v>3.8646417614867368E-2</v>
      </c>
      <c r="D73" s="21">
        <v>1.5273133628796729E-2</v>
      </c>
      <c r="E73" s="21">
        <v>2.139412983813298E-3</v>
      </c>
      <c r="F73" s="21">
        <v>3.0555797105349307E-4</v>
      </c>
      <c r="G73" s="21">
        <v>5.6268746800298443E-4</v>
      </c>
      <c r="H73" s="21">
        <v>3.3446707321843658E-3</v>
      </c>
      <c r="I73" s="19" t="s">
        <v>1859</v>
      </c>
    </row>
    <row r="74" spans="2:9">
      <c r="B74" t="s">
        <v>1910</v>
      </c>
      <c r="C74" s="21">
        <v>1.6883507676797062E-2</v>
      </c>
      <c r="D74" s="21">
        <v>1.6843887599623877E-2</v>
      </c>
      <c r="E74" s="21">
        <v>1.7093858646998184E-3</v>
      </c>
      <c r="F74" s="21">
        <v>6.1892175890979773E-3</v>
      </c>
      <c r="G74" s="21">
        <v>9.6568161006868949E-3</v>
      </c>
      <c r="H74" s="21">
        <v>2.2400944079592486E-3</v>
      </c>
      <c r="I74" s="19" t="s">
        <v>1859</v>
      </c>
    </row>
    <row r="75" spans="2:9">
      <c r="B75" t="s">
        <v>1911</v>
      </c>
      <c r="C75" s="21">
        <v>6.3723615722370052E-3</v>
      </c>
      <c r="D75" s="21">
        <v>1.0095696872418628E-2</v>
      </c>
      <c r="E75" s="21">
        <v>1.2103694684050066E-3</v>
      </c>
      <c r="F75" s="21">
        <v>1.0417575512472407E-3</v>
      </c>
      <c r="G75" s="21">
        <v>7.5611472326114065E-3</v>
      </c>
      <c r="H75" s="21">
        <v>5.3734181552409993E-3</v>
      </c>
      <c r="I75" s="19" t="s">
        <v>1859</v>
      </c>
    </row>
    <row r="76" spans="2:9">
      <c r="B76" t="s">
        <v>1912</v>
      </c>
      <c r="C76" s="21">
        <v>6.2779431498102591E-3</v>
      </c>
      <c r="D76" s="21">
        <v>5.5458278186126427E-3</v>
      </c>
      <c r="E76" s="21">
        <v>3.1310533162168109E-3</v>
      </c>
      <c r="F76" s="21">
        <v>3.5743998937262335E-3</v>
      </c>
      <c r="G76" s="21">
        <v>5.4117261431478889E-3</v>
      </c>
      <c r="H76" s="21">
        <v>3.5655120378833382E-3</v>
      </c>
      <c r="I76" s="19" t="s">
        <v>1859</v>
      </c>
    </row>
    <row r="77" spans="2:9">
      <c r="B77" t="s">
        <v>1913</v>
      </c>
      <c r="C77" s="21">
        <v>1.6730357681915674E-3</v>
      </c>
      <c r="D77" s="21">
        <v>1.8507707626734913E-3</v>
      </c>
      <c r="E77" s="21">
        <v>4.8762887483072793E-3</v>
      </c>
      <c r="F77" s="21">
        <v>6.1033305306047421E-3</v>
      </c>
      <c r="G77" s="21">
        <v>3.8460653051380768E-3</v>
      </c>
      <c r="H77" s="21">
        <v>5.2389360532221069E-3</v>
      </c>
      <c r="I77" s="19" t="s">
        <v>1859</v>
      </c>
    </row>
    <row r="78" spans="2:9">
      <c r="B78" t="s">
        <v>1914</v>
      </c>
      <c r="C78" s="21">
        <v>5.6387824428308841E-3</v>
      </c>
      <c r="D78" s="21">
        <v>4.7100805279135871E-3</v>
      </c>
      <c r="E78" s="21">
        <v>1.6270685459063724E-3</v>
      </c>
      <c r="F78" s="21">
        <v>1.6417633689470004E-3</v>
      </c>
      <c r="G78" s="21">
        <v>3.9003007919196793E-3</v>
      </c>
      <c r="H78" s="21">
        <v>1.7287838034784192E-3</v>
      </c>
      <c r="I78" s="19" t="s">
        <v>1859</v>
      </c>
    </row>
    <row r="79" spans="2:9">
      <c r="B79" t="s">
        <v>1915</v>
      </c>
      <c r="C79" s="21">
        <v>2.2484165069396682E-3</v>
      </c>
      <c r="D79" s="21">
        <v>2.5853222727284996E-3</v>
      </c>
      <c r="E79" s="21">
        <v>2.1806341521158424E-3</v>
      </c>
      <c r="F79" s="21">
        <v>4.4812209167899627E-3</v>
      </c>
      <c r="G79" s="21">
        <v>4.1021661916956255E-3</v>
      </c>
      <c r="H79" s="21">
        <v>3.529112420387523E-3</v>
      </c>
      <c r="I79" s="19" t="s">
        <v>1859</v>
      </c>
    </row>
    <row r="80" spans="2:9">
      <c r="B80" t="s">
        <v>1916</v>
      </c>
      <c r="C80" s="21">
        <v>7.317440037592724E-4</v>
      </c>
      <c r="D80" s="21">
        <v>4.1885759905069812E-4</v>
      </c>
      <c r="E80" s="21">
        <v>2.6761950233654169E-3</v>
      </c>
      <c r="F80" s="21">
        <v>3.7808834004204213E-3</v>
      </c>
      <c r="G80" s="21">
        <v>1.6030336284440184E-3</v>
      </c>
      <c r="H80" s="21">
        <v>3.7705584388082755E-3</v>
      </c>
      <c r="I80" s="19" t="s">
        <v>1859</v>
      </c>
    </row>
    <row r="81" spans="2:9">
      <c r="B81" t="s">
        <v>1917</v>
      </c>
      <c r="C81" s="21">
        <v>5.9343213607353348E-4</v>
      </c>
      <c r="D81" s="21">
        <v>1.0352423886369805E-4</v>
      </c>
      <c r="E81" s="21">
        <v>1.3032936011837394E-3</v>
      </c>
      <c r="F81" s="21">
        <v>1.5778274880080382E-3</v>
      </c>
      <c r="G81" s="21">
        <v>3.8434621855196823E-4</v>
      </c>
      <c r="H81" s="21">
        <v>8.2693547696672861E-3</v>
      </c>
      <c r="I81" s="19" t="s">
        <v>1859</v>
      </c>
    </row>
    <row r="82" spans="2:9">
      <c r="B82" t="s">
        <v>1918</v>
      </c>
      <c r="C82" s="21">
        <v>7.5691107006484019E-4</v>
      </c>
      <c r="D82" s="21">
        <v>5.0103119981064121E-4</v>
      </c>
      <c r="E82" s="21">
        <v>2.1302066616300263E-4</v>
      </c>
      <c r="F82" s="21">
        <v>3.5849232097313823E-4</v>
      </c>
      <c r="G82" s="21">
        <v>8.1065164976473379E-4</v>
      </c>
      <c r="H82" s="21">
        <v>3.0237823928655336E-4</v>
      </c>
      <c r="I82" s="19" t="s">
        <v>1859</v>
      </c>
    </row>
    <row r="83" spans="2:9">
      <c r="B83" t="s">
        <v>1919</v>
      </c>
      <c r="C83" s="21">
        <v>1.6979327150952104E-2</v>
      </c>
      <c r="D83" s="21">
        <v>5.0610744189339939E-3</v>
      </c>
      <c r="E83" s="21">
        <v>1.8010884000772651E-3</v>
      </c>
      <c r="F83" s="21">
        <v>0</v>
      </c>
      <c r="G83" s="21">
        <v>2.7753484974460678E-4</v>
      </c>
      <c r="H83" s="21">
        <v>6.4898934073374564E-3</v>
      </c>
      <c r="I83" s="19" t="s">
        <v>1858</v>
      </c>
    </row>
    <row r="84" spans="2:9">
      <c r="B84" t="s">
        <v>1920</v>
      </c>
      <c r="C84" s="21">
        <v>0</v>
      </c>
      <c r="D84" s="21">
        <v>3.1255014367499967E-4</v>
      </c>
      <c r="E84" s="21">
        <v>1.2640550191104496E-4</v>
      </c>
      <c r="F84" s="21">
        <v>0</v>
      </c>
      <c r="G84" s="21">
        <v>0</v>
      </c>
      <c r="H84" s="21">
        <v>0</v>
      </c>
      <c r="I84" s="19" t="b">
        <v>0</v>
      </c>
    </row>
    <row r="85" spans="2:9">
      <c r="B85" t="s">
        <v>1921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19" t="b">
        <v>0</v>
      </c>
    </row>
    <row r="86" spans="2:9">
      <c r="B86" t="s">
        <v>1922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19" t="b">
        <v>0</v>
      </c>
    </row>
    <row r="87" spans="2:9">
      <c r="B87" t="s">
        <v>1923</v>
      </c>
      <c r="C87" s="21">
        <v>1.0571007024044317E-4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19" t="b">
        <v>0</v>
      </c>
    </row>
    <row r="88" spans="2:9">
      <c r="B88" t="s">
        <v>1924</v>
      </c>
      <c r="C88" s="21">
        <v>1.1543446201056385E-4</v>
      </c>
      <c r="D88" s="21">
        <v>0</v>
      </c>
      <c r="E88" s="21">
        <v>2.5908330493316429E-4</v>
      </c>
      <c r="F88" s="21">
        <v>0</v>
      </c>
      <c r="G88" s="21">
        <v>0</v>
      </c>
      <c r="H88" s="21">
        <v>1.3948851881013394E-4</v>
      </c>
      <c r="I88" s="19" t="b">
        <v>0</v>
      </c>
    </row>
    <row r="89" spans="2:9">
      <c r="B89" t="s">
        <v>1925</v>
      </c>
      <c r="C89" s="21">
        <v>0</v>
      </c>
      <c r="D89" s="21">
        <v>2.3168382037826729E-3</v>
      </c>
      <c r="E89" s="21">
        <v>0</v>
      </c>
      <c r="F89" s="21">
        <v>0</v>
      </c>
      <c r="G89" s="21">
        <v>0</v>
      </c>
      <c r="H89" s="21">
        <v>0</v>
      </c>
      <c r="I89" s="19" t="b">
        <v>0</v>
      </c>
    </row>
    <row r="90" spans="2:9">
      <c r="B90" t="s">
        <v>1926</v>
      </c>
      <c r="C90" s="21">
        <v>2.0502327298263867E-4</v>
      </c>
      <c r="D90" s="21">
        <v>0</v>
      </c>
      <c r="E90" s="21">
        <v>0</v>
      </c>
      <c r="F90" s="21">
        <v>5.1967441764251955E-4</v>
      </c>
      <c r="G90" s="21">
        <v>2.7765317260531133E-4</v>
      </c>
      <c r="H90" s="21">
        <v>0</v>
      </c>
      <c r="I90" s="19" t="b">
        <v>0</v>
      </c>
    </row>
    <row r="91" spans="2:9">
      <c r="B91" t="s">
        <v>1927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19" t="b">
        <v>0</v>
      </c>
    </row>
    <row r="92" spans="2:9">
      <c r="B92" t="s">
        <v>1928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19" t="b">
        <v>0</v>
      </c>
    </row>
    <row r="93" spans="2:9">
      <c r="B93" t="s">
        <v>1929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19" t="b">
        <v>0</v>
      </c>
    </row>
    <row r="94" spans="2:9">
      <c r="B94" t="s">
        <v>1930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19" t="b">
        <v>0</v>
      </c>
    </row>
    <row r="95" spans="2:9">
      <c r="B95" t="s">
        <v>1931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19" t="b">
        <v>0</v>
      </c>
    </row>
  </sheetData>
  <conditionalFormatting sqref="C24:C30 D31">
    <cfRule type="colorScale" priority="4">
      <colorScale>
        <cfvo type="min"/>
        <cfvo type="max"/>
        <color rgb="FFFCFCFF"/>
        <color rgb="FF63BE7B"/>
      </colorScale>
    </cfRule>
  </conditionalFormatting>
  <conditionalFormatting sqref="D24:D30 E31">
    <cfRule type="colorScale" priority="3">
      <colorScale>
        <cfvo type="min"/>
        <cfvo type="max"/>
        <color rgb="FFFCFCFF"/>
        <color rgb="FF63BE7B"/>
      </colorScale>
    </cfRule>
  </conditionalFormatting>
  <conditionalFormatting sqref="C6:H12">
    <cfRule type="colorScale" priority="5">
      <colorScale>
        <cfvo type="min"/>
        <cfvo type="max"/>
        <color rgb="FFFCFCFF"/>
        <color rgb="FF63BE7B"/>
      </colorScale>
    </cfRule>
  </conditionalFormatting>
  <conditionalFormatting sqref="C15:H21">
    <cfRule type="colorScale" priority="6">
      <colorScale>
        <cfvo type="min"/>
        <cfvo type="max"/>
        <color rgb="FFFCFCFF"/>
        <color rgb="FF63BE7B"/>
      </colorScale>
    </cfRule>
  </conditionalFormatting>
  <conditionalFormatting sqref="C35:H95">
    <cfRule type="colorScale" priority="1">
      <colorScale>
        <cfvo type="min"/>
        <cfvo type="max"/>
        <color rgb="FFFCFCFF"/>
        <color rgb="FFF8696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1"/>
  <sheetViews>
    <sheetView zoomScale="80" zoomScaleNormal="80" zoomScalePageLayoutView="80" workbookViewId="0">
      <pane ySplit="34" topLeftCell="A35" activePane="bottomLeft" state="frozenSplit"/>
      <selection pane="bottomLeft" activeCell="B41" sqref="B41"/>
    </sheetView>
  </sheetViews>
  <sheetFormatPr baseColWidth="10" defaultRowHeight="15" x14ac:dyDescent="0"/>
  <cols>
    <col min="1" max="1" width="42.33203125" customWidth="1"/>
    <col min="2" max="2" width="43.33203125" customWidth="1"/>
    <col min="3" max="3" width="18.5" customWidth="1"/>
    <col min="4" max="4" width="17.83203125" customWidth="1"/>
    <col min="5" max="8" width="17.1640625" customWidth="1"/>
    <col min="9" max="9" width="52.1640625" style="1" customWidth="1"/>
  </cols>
  <sheetData>
    <row r="1" spans="1:9" ht="25">
      <c r="A1" s="18" t="s">
        <v>1933</v>
      </c>
    </row>
    <row r="2" spans="1:9">
      <c r="A2" t="s">
        <v>1932</v>
      </c>
      <c r="I2" s="6"/>
    </row>
    <row r="3" spans="1:9">
      <c r="A3" t="s">
        <v>1934</v>
      </c>
      <c r="I3" s="6"/>
    </row>
    <row r="4" spans="1:9">
      <c r="I4" s="6"/>
    </row>
    <row r="5" spans="1:9" ht="45">
      <c r="B5" t="s">
        <v>1399</v>
      </c>
      <c r="C5" s="14" t="s">
        <v>1401</v>
      </c>
      <c r="D5" s="14" t="s">
        <v>1401</v>
      </c>
      <c r="E5" s="14" t="s">
        <v>1401</v>
      </c>
      <c r="F5" s="14" t="s">
        <v>1401</v>
      </c>
      <c r="G5" s="14" t="s">
        <v>1401</v>
      </c>
      <c r="H5" s="14" t="s">
        <v>1401</v>
      </c>
      <c r="I5" s="6"/>
    </row>
    <row r="6" spans="1:9">
      <c r="B6" s="12" t="s">
        <v>1853</v>
      </c>
      <c r="C6" s="3">
        <f>SUMIF($I$35:$I$1091,$B6,C$35:C$1091)</f>
        <v>7.4325587190829254E-2</v>
      </c>
      <c r="D6" s="3">
        <f t="shared" ref="D6:H12" si="0">SUMIF($I$35:$I$1091,$B6,D$35:D$1091)</f>
        <v>5.9809357672419253E-2</v>
      </c>
      <c r="E6" s="3">
        <f t="shared" si="0"/>
        <v>9.4075135505575971E-3</v>
      </c>
      <c r="F6" s="3">
        <f t="shared" si="0"/>
        <v>1.931343841505202E-3</v>
      </c>
      <c r="G6" s="3">
        <f t="shared" si="0"/>
        <v>2.9904678836209578E-3</v>
      </c>
      <c r="H6" s="3">
        <f t="shared" si="0"/>
        <v>1.3581708304778513E-2</v>
      </c>
      <c r="I6" s="6"/>
    </row>
    <row r="7" spans="1:9">
      <c r="B7" s="11" t="s">
        <v>1854</v>
      </c>
      <c r="C7" s="3">
        <f t="shared" ref="C7:C12" si="1">SUMIF($I$35:$I$1091,$B7,C$35:C$1091)</f>
        <v>2.5543579839262349E-3</v>
      </c>
      <c r="D7" s="3">
        <f t="shared" si="0"/>
        <v>2.242850912715718E-2</v>
      </c>
      <c r="E7" s="3">
        <f t="shared" si="0"/>
        <v>0.1475297489253006</v>
      </c>
      <c r="F7" s="3">
        <f t="shared" si="0"/>
        <v>0.30353249018752781</v>
      </c>
      <c r="G7" s="3">
        <f t="shared" si="0"/>
        <v>0.16522335057005788</v>
      </c>
      <c r="H7" s="3">
        <f t="shared" si="0"/>
        <v>2.6353498224409688E-2</v>
      </c>
      <c r="I7" s="6"/>
    </row>
    <row r="8" spans="1:9">
      <c r="B8" s="11" t="s">
        <v>1855</v>
      </c>
      <c r="C8" s="3">
        <f t="shared" si="1"/>
        <v>5.3579216248208833E-3</v>
      </c>
      <c r="D8" s="3">
        <f t="shared" si="0"/>
        <v>2.4609058625630786E-2</v>
      </c>
      <c r="E8" s="3">
        <f t="shared" si="0"/>
        <v>2.3487633169272933E-2</v>
      </c>
      <c r="F8" s="3">
        <f t="shared" si="0"/>
        <v>1.4890038003862686E-2</v>
      </c>
      <c r="G8" s="3">
        <f t="shared" si="0"/>
        <v>0.13587938446202719</v>
      </c>
      <c r="H8" s="3">
        <f t="shared" si="0"/>
        <v>7.0151392436608381E-2</v>
      </c>
      <c r="I8" s="6"/>
    </row>
    <row r="9" spans="1:9">
      <c r="B9" s="11" t="s">
        <v>1856</v>
      </c>
      <c r="C9" s="3">
        <f t="shared" si="1"/>
        <v>8.778269266712356E-2</v>
      </c>
      <c r="D9" s="3">
        <f t="shared" si="0"/>
        <v>4.3797894212198644E-2</v>
      </c>
      <c r="E9" s="3">
        <f t="shared" si="0"/>
        <v>3.1898324091956899E-2</v>
      </c>
      <c r="F9" s="3">
        <f t="shared" si="0"/>
        <v>1.887732851535729E-2</v>
      </c>
      <c r="G9" s="3">
        <f t="shared" si="0"/>
        <v>3.6134820260419914E-3</v>
      </c>
      <c r="H9" s="3">
        <f t="shared" si="0"/>
        <v>2.3799140240483449E-2</v>
      </c>
      <c r="I9" s="6"/>
    </row>
    <row r="10" spans="1:9">
      <c r="B10" s="11" t="s">
        <v>1857</v>
      </c>
      <c r="C10" s="3">
        <f t="shared" si="1"/>
        <v>2.7412622266525448E-3</v>
      </c>
      <c r="D10" s="3">
        <f t="shared" si="0"/>
        <v>5.4389134633356227E-2</v>
      </c>
      <c r="E10" s="3">
        <f t="shared" si="0"/>
        <v>0.26098062426017105</v>
      </c>
      <c r="F10" s="3">
        <f t="shared" si="0"/>
        <v>0.18646813282661506</v>
      </c>
      <c r="G10" s="3">
        <f t="shared" si="0"/>
        <v>0.13538097314809042</v>
      </c>
      <c r="H10" s="3">
        <f t="shared" si="0"/>
        <v>4.7411376238240696E-2</v>
      </c>
      <c r="I10" s="6"/>
    </row>
    <row r="11" spans="1:9">
      <c r="B11" s="11" t="s">
        <v>1858</v>
      </c>
      <c r="C11" s="3">
        <f t="shared" si="1"/>
        <v>0.12292069029966982</v>
      </c>
      <c r="D11" s="3">
        <f t="shared" si="0"/>
        <v>6.1989907170892804E-2</v>
      </c>
      <c r="E11" s="3">
        <f t="shared" si="0"/>
        <v>5.5448258675471918E-3</v>
      </c>
      <c r="F11" s="3">
        <f t="shared" si="0"/>
        <v>1.1837268705999625E-3</v>
      </c>
      <c r="G11" s="3">
        <f t="shared" si="0"/>
        <v>6.3298236869976973E-2</v>
      </c>
      <c r="H11" s="3">
        <f t="shared" si="0"/>
        <v>3.981060370070405E-2</v>
      </c>
      <c r="I11" s="6"/>
    </row>
    <row r="12" spans="1:9">
      <c r="B12" s="11" t="s">
        <v>1859</v>
      </c>
      <c r="C12" s="3">
        <f t="shared" si="1"/>
        <v>0.69596909849853639</v>
      </c>
      <c r="D12" s="3">
        <f t="shared" si="0"/>
        <v>0.70033019749548409</v>
      </c>
      <c r="E12" s="3">
        <f t="shared" si="0"/>
        <v>0.50538907233194241</v>
      </c>
      <c r="F12" s="3">
        <f t="shared" si="0"/>
        <v>0.40527069964488249</v>
      </c>
      <c r="G12" s="3">
        <f t="shared" si="0"/>
        <v>0.42981745685627082</v>
      </c>
      <c r="H12" s="3">
        <f t="shared" si="0"/>
        <v>0.75926733536851343</v>
      </c>
      <c r="I12" s="6"/>
    </row>
    <row r="13" spans="1:9">
      <c r="B13" s="8"/>
      <c r="C13" s="7"/>
      <c r="D13" s="7"/>
      <c r="E13" s="7"/>
      <c r="F13" s="7"/>
      <c r="G13" s="7"/>
      <c r="H13" s="7"/>
      <c r="I13" s="6"/>
    </row>
    <row r="14" spans="1:9" ht="30">
      <c r="B14" t="s">
        <v>1399</v>
      </c>
      <c r="C14" s="14" t="s">
        <v>1400</v>
      </c>
      <c r="D14" s="14" t="s">
        <v>1400</v>
      </c>
      <c r="E14" s="14" t="s">
        <v>1400</v>
      </c>
      <c r="F14" s="14" t="s">
        <v>1400</v>
      </c>
      <c r="G14" s="14" t="s">
        <v>1400</v>
      </c>
      <c r="H14" s="14" t="s">
        <v>1400</v>
      </c>
      <c r="I14" s="6"/>
    </row>
    <row r="15" spans="1:9">
      <c r="B15" s="12" t="s">
        <v>1853</v>
      </c>
      <c r="C15" s="15">
        <f>AVERAGEIF($I$35:$I$1091,$B6,C$35:C$1091)</f>
        <v>8.6425101384685174E-4</v>
      </c>
      <c r="D15" s="15">
        <f t="shared" ref="D15:H15" si="2">AVERAGEIF($I$35:$I$1091,$B6,D$35:D$1091)</f>
        <v>6.9545764735371221E-4</v>
      </c>
      <c r="E15" s="15">
        <f t="shared" si="2"/>
        <v>1.0938969244834415E-4</v>
      </c>
      <c r="F15" s="15">
        <f t="shared" si="2"/>
        <v>2.2457486529130255E-5</v>
      </c>
      <c r="G15" s="15">
        <f t="shared" si="2"/>
        <v>3.4772882367685555E-5</v>
      </c>
      <c r="H15" s="15">
        <f t="shared" si="2"/>
        <v>1.5792684075323853E-4</v>
      </c>
      <c r="I15" s="6"/>
    </row>
    <row r="16" spans="1:9">
      <c r="B16" s="11" t="s">
        <v>1854</v>
      </c>
      <c r="C16" s="15">
        <f t="shared" ref="C16:H16" si="3">AVERAGEIF($I$35:$I$1091,$B7,C$35:C$1091)</f>
        <v>2.8069867955233349E-5</v>
      </c>
      <c r="D16" s="15">
        <f t="shared" si="3"/>
        <v>2.4646713326546349E-4</v>
      </c>
      <c r="E16" s="15">
        <f t="shared" si="3"/>
        <v>1.6212060321461606E-3</v>
      </c>
      <c r="F16" s="15">
        <f t="shared" si="3"/>
        <v>3.3355218701926134E-3</v>
      </c>
      <c r="G16" s="15">
        <f t="shared" si="3"/>
        <v>1.8156412150555812E-3</v>
      </c>
      <c r="H16" s="15">
        <f t="shared" si="3"/>
        <v>2.8959888158691964E-4</v>
      </c>
      <c r="I16" s="6"/>
    </row>
    <row r="17" spans="2:9">
      <c r="B17" s="11" t="s">
        <v>1855</v>
      </c>
      <c r="C17" s="15">
        <f t="shared" ref="C17:H17" si="4">AVERAGEIF($I$35:$I$1091,$B8,C$35:C$1091)</f>
        <v>6.2301414242103292E-5</v>
      </c>
      <c r="D17" s="15">
        <f t="shared" si="4"/>
        <v>2.8615184448407892E-4</v>
      </c>
      <c r="E17" s="15">
        <f t="shared" si="4"/>
        <v>2.7311201359619692E-4</v>
      </c>
      <c r="F17" s="15">
        <f t="shared" si="4"/>
        <v>1.7313997678910099E-4</v>
      </c>
      <c r="G17" s="15">
        <f t="shared" si="4"/>
        <v>1.5799928425817115E-3</v>
      </c>
      <c r="H17" s="15">
        <f t="shared" si="4"/>
        <v>8.157138655419579E-4</v>
      </c>
      <c r="I17" s="6"/>
    </row>
    <row r="18" spans="2:9">
      <c r="B18" s="11" t="s">
        <v>1856</v>
      </c>
      <c r="C18" s="15">
        <f t="shared" ref="C18:H18" si="5">AVERAGEIF($I$35:$I$1091,$B9,C$35:C$1091)</f>
        <v>2.3725052072195558E-3</v>
      </c>
      <c r="D18" s="15">
        <f t="shared" si="5"/>
        <v>1.1837268705999634E-3</v>
      </c>
      <c r="E18" s="15">
        <f t="shared" si="5"/>
        <v>8.6211686735018648E-4</v>
      </c>
      <c r="F18" s="15">
        <f t="shared" si="5"/>
        <v>5.1019806798262952E-4</v>
      </c>
      <c r="G18" s="15">
        <f t="shared" si="5"/>
        <v>9.7661676379513283E-5</v>
      </c>
      <c r="H18" s="15">
        <f t="shared" si="5"/>
        <v>6.4322000649955264E-4</v>
      </c>
      <c r="I18" s="6"/>
    </row>
    <row r="19" spans="2:9">
      <c r="B19" s="11" t="s">
        <v>1857</v>
      </c>
      <c r="C19" s="15">
        <f t="shared" ref="C19:H19" si="6">AVERAGEIF($I$35:$I$1091,$B10,C$35:C$1091)</f>
        <v>3.3842743538920306E-5</v>
      </c>
      <c r="D19" s="15">
        <f t="shared" si="6"/>
        <v>6.7147079794266948E-4</v>
      </c>
      <c r="E19" s="15">
        <f t="shared" si="6"/>
        <v>3.2219830155576674E-3</v>
      </c>
      <c r="F19" s="15">
        <f t="shared" si="6"/>
        <v>2.3020757139088281E-3</v>
      </c>
      <c r="G19" s="15">
        <f t="shared" si="6"/>
        <v>1.6713700388653139E-3</v>
      </c>
      <c r="H19" s="15">
        <f t="shared" si="6"/>
        <v>5.8532563257087278E-4</v>
      </c>
      <c r="I19" s="6"/>
    </row>
    <row r="20" spans="2:9">
      <c r="B20" s="11" t="s">
        <v>1858</v>
      </c>
      <c r="C20" s="15">
        <f t="shared" ref="C20:H20" si="7">AVERAGEIF($I$35:$I$1091,$B11,C$35:C$1091)</f>
        <v>2.9980656170651176E-3</v>
      </c>
      <c r="D20" s="15">
        <f t="shared" si="7"/>
        <v>1.5119489553876294E-3</v>
      </c>
      <c r="E20" s="15">
        <f t="shared" si="7"/>
        <v>1.3523965530602906E-4</v>
      </c>
      <c r="F20" s="15">
        <f t="shared" si="7"/>
        <v>2.8871387087803964E-5</v>
      </c>
      <c r="G20" s="15">
        <f t="shared" si="7"/>
        <v>1.543859435853097E-3</v>
      </c>
      <c r="H20" s="15">
        <f t="shared" si="7"/>
        <v>9.709903341635134E-4</v>
      </c>
      <c r="I20" s="6"/>
    </row>
    <row r="21" spans="2:9">
      <c r="B21" s="11" t="s">
        <v>1859</v>
      </c>
      <c r="C21" s="15">
        <f t="shared" ref="C21:H21" si="8">AVERAGEIF($I$35:$I$1091,$B12,C$35:C$1091)</f>
        <v>5.155326655544714E-3</v>
      </c>
      <c r="D21" s="15">
        <f t="shared" si="8"/>
        <v>5.1876310925591416E-3</v>
      </c>
      <c r="E21" s="15">
        <f t="shared" si="8"/>
        <v>3.7436227580143881E-3</v>
      </c>
      <c r="F21" s="15">
        <f t="shared" si="8"/>
        <v>3.0020051825546852E-3</v>
      </c>
      <c r="G21" s="15">
        <f t="shared" si="8"/>
        <v>3.1838330137501543E-3</v>
      </c>
      <c r="H21" s="15">
        <f t="shared" si="8"/>
        <v>5.6242024842112102E-3</v>
      </c>
      <c r="I21" s="6"/>
    </row>
    <row r="22" spans="2:9">
      <c r="C22" s="7"/>
      <c r="D22" s="7"/>
      <c r="E22" s="7"/>
      <c r="F22" s="7"/>
      <c r="G22" s="7"/>
      <c r="H22" s="7"/>
      <c r="I22" s="6"/>
    </row>
    <row r="23" spans="2:9" ht="30">
      <c r="B23" t="s">
        <v>1399</v>
      </c>
      <c r="C23" s="14" t="s">
        <v>1398</v>
      </c>
      <c r="D23" s="14" t="s">
        <v>1397</v>
      </c>
      <c r="E23" s="13"/>
      <c r="F23" s="13"/>
      <c r="G23" s="13"/>
      <c r="H23" s="13"/>
      <c r="I23" s="6"/>
    </row>
    <row r="24" spans="2:9">
      <c r="B24" s="12" t="s">
        <v>1853</v>
      </c>
      <c r="C24" s="10">
        <f>COUNTIF(I$35:I$1091,B24)</f>
        <v>86</v>
      </c>
      <c r="D24" s="3">
        <f>C24/SUM(C$24:C$30)</f>
        <v>0.15439856373429084</v>
      </c>
      <c r="G24" s="7"/>
      <c r="H24" s="7"/>
      <c r="I24" s="6"/>
    </row>
    <row r="25" spans="2:9">
      <c r="B25" s="11" t="s">
        <v>1854</v>
      </c>
      <c r="C25" s="10">
        <f t="shared" ref="C25:C30" si="9">COUNTIF(I$35:I$1091,B25)</f>
        <v>91</v>
      </c>
      <c r="D25" s="3">
        <f>C25/SUM(C$24:C$30)</f>
        <v>0.16337522441651706</v>
      </c>
      <c r="E25" s="7"/>
      <c r="F25" s="7"/>
      <c r="G25" s="7"/>
      <c r="H25" s="7"/>
      <c r="I25" s="6"/>
    </row>
    <row r="26" spans="2:9">
      <c r="B26" s="11" t="s">
        <v>1855</v>
      </c>
      <c r="C26" s="10">
        <f t="shared" si="9"/>
        <v>86</v>
      </c>
      <c r="D26" s="3">
        <f>C26/SUM(C$24:C$30)</f>
        <v>0.15439856373429084</v>
      </c>
      <c r="E26" s="7"/>
      <c r="F26" s="7"/>
      <c r="G26" s="7"/>
      <c r="H26" s="7"/>
      <c r="I26" s="6"/>
    </row>
    <row r="27" spans="2:9">
      <c r="B27" s="11" t="s">
        <v>1856</v>
      </c>
      <c r="C27" s="10">
        <f t="shared" si="9"/>
        <v>37</v>
      </c>
      <c r="D27" s="3">
        <f>C27/SUM(C$24:C$30)</f>
        <v>6.6427289048473961E-2</v>
      </c>
      <c r="E27" s="7"/>
      <c r="F27" s="7"/>
      <c r="G27" s="7"/>
      <c r="H27" s="7"/>
      <c r="I27" s="6"/>
    </row>
    <row r="28" spans="2:9">
      <c r="B28" s="11" t="s">
        <v>1857</v>
      </c>
      <c r="C28" s="10">
        <f t="shared" si="9"/>
        <v>81</v>
      </c>
      <c r="D28" s="3">
        <f>C28/SUM(C$24:C$30)</f>
        <v>0.14542190305206462</v>
      </c>
      <c r="E28" s="7"/>
      <c r="F28" s="7"/>
      <c r="G28" s="7"/>
      <c r="H28" s="7"/>
      <c r="I28" s="6"/>
    </row>
    <row r="29" spans="2:9">
      <c r="B29" s="11" t="s">
        <v>1858</v>
      </c>
      <c r="C29" s="10">
        <f t="shared" si="9"/>
        <v>41</v>
      </c>
      <c r="D29" s="3">
        <f>C29/SUM(C$24:C$30)</f>
        <v>7.3608617594254938E-2</v>
      </c>
      <c r="E29" s="7"/>
      <c r="F29" s="7"/>
      <c r="G29" s="7"/>
      <c r="H29" s="7"/>
      <c r="I29" s="6"/>
    </row>
    <row r="30" spans="2:9">
      <c r="B30" s="11" t="s">
        <v>1859</v>
      </c>
      <c r="C30" s="10">
        <f>COUNTIF(I$35:I$1091,B30)</f>
        <v>135</v>
      </c>
      <c r="D30" s="3">
        <f>C30/SUM(C$24:C$30)</f>
        <v>0.24236983842010773</v>
      </c>
      <c r="E30" s="7"/>
      <c r="F30" s="7"/>
      <c r="G30" s="7"/>
      <c r="H30" s="7"/>
      <c r="I30" s="6"/>
    </row>
    <row r="31" spans="2:9">
      <c r="C31" s="8"/>
      <c r="D31" s="9"/>
      <c r="E31" s="7"/>
      <c r="F31" s="7"/>
      <c r="G31" s="7"/>
      <c r="H31" s="7"/>
      <c r="I31" s="6"/>
    </row>
    <row r="32" spans="2:9">
      <c r="B32" s="8"/>
      <c r="C32" s="7"/>
      <c r="D32" s="7"/>
      <c r="E32" s="7"/>
      <c r="F32" s="7"/>
      <c r="G32" s="7"/>
      <c r="H32" s="7"/>
      <c r="I32" s="6"/>
    </row>
    <row r="33" spans="1:9">
      <c r="B33" t="s">
        <v>1396</v>
      </c>
      <c r="C33" s="5" t="s">
        <v>1853</v>
      </c>
      <c r="D33" s="5" t="s">
        <v>1853</v>
      </c>
      <c r="E33" s="5" t="s">
        <v>1854</v>
      </c>
      <c r="F33" s="5" t="s">
        <v>1854</v>
      </c>
      <c r="G33" s="5" t="s">
        <v>1855</v>
      </c>
      <c r="H33" s="5" t="s">
        <v>1855</v>
      </c>
      <c r="I33" s="2"/>
    </row>
    <row r="34" spans="1:9">
      <c r="B34" t="s">
        <v>1392</v>
      </c>
      <c r="C34">
        <v>3530</v>
      </c>
      <c r="D34">
        <v>5330</v>
      </c>
      <c r="E34">
        <v>5110</v>
      </c>
      <c r="F34">
        <v>5112</v>
      </c>
      <c r="G34">
        <v>5120</v>
      </c>
      <c r="H34">
        <v>5123</v>
      </c>
      <c r="I34" s="2" t="s">
        <v>1402</v>
      </c>
    </row>
    <row r="35" spans="1:9">
      <c r="A35" t="s">
        <v>1133</v>
      </c>
      <c r="B35" t="s">
        <v>407</v>
      </c>
      <c r="C35" s="16">
        <v>5.0464145536103667E-3</v>
      </c>
      <c r="D35" s="16">
        <v>6.2301414242103299E-3</v>
      </c>
      <c r="E35" s="16">
        <v>3.7380848545261978E-4</v>
      </c>
      <c r="F35" s="16">
        <v>0</v>
      </c>
      <c r="G35" s="16">
        <v>0</v>
      </c>
      <c r="H35" s="16">
        <v>1.2460282848420658E-4</v>
      </c>
      <c r="I35" s="19" t="s">
        <v>1853</v>
      </c>
    </row>
    <row r="36" spans="1:9">
      <c r="A36" t="s">
        <v>1117</v>
      </c>
      <c r="B36" t="s">
        <v>363</v>
      </c>
      <c r="C36" s="16">
        <v>5.8563329387577101E-3</v>
      </c>
      <c r="D36" s="16">
        <v>1.6198367702946856E-3</v>
      </c>
      <c r="E36" s="16">
        <v>4.3610989969472308E-4</v>
      </c>
      <c r="F36" s="16">
        <v>0</v>
      </c>
      <c r="G36" s="16">
        <v>0</v>
      </c>
      <c r="H36" s="16">
        <v>1.2460282848420658E-4</v>
      </c>
      <c r="I36" s="19" t="s">
        <v>1853</v>
      </c>
    </row>
    <row r="37" spans="1:9">
      <c r="A37" t="s">
        <v>1173</v>
      </c>
      <c r="B37" t="s">
        <v>812</v>
      </c>
      <c r="C37" s="16">
        <v>5.6071272817892967E-3</v>
      </c>
      <c r="D37" s="16">
        <v>1.8690424272630988E-3</v>
      </c>
      <c r="E37" s="16">
        <v>1.059124042115756E-3</v>
      </c>
      <c r="F37" s="16">
        <v>0</v>
      </c>
      <c r="G37" s="16">
        <v>0</v>
      </c>
      <c r="H37" s="16">
        <v>5.6071272817892969E-4</v>
      </c>
      <c r="I37" s="19" t="s">
        <v>1853</v>
      </c>
    </row>
    <row r="38" spans="1:9">
      <c r="A38" t="s">
        <v>353</v>
      </c>
      <c r="B38" t="s">
        <v>350</v>
      </c>
      <c r="C38" s="16">
        <v>6.2301414242103292E-5</v>
      </c>
      <c r="D38" s="16">
        <v>6.9154569808734662E-3</v>
      </c>
      <c r="E38" s="16">
        <v>4.9841131393682633E-4</v>
      </c>
      <c r="F38" s="16">
        <v>0</v>
      </c>
      <c r="G38" s="16">
        <v>0</v>
      </c>
      <c r="H38" s="16">
        <v>9.3452121363154941E-4</v>
      </c>
      <c r="I38" s="19" t="s">
        <v>1853</v>
      </c>
    </row>
    <row r="39" spans="1:9">
      <c r="A39" t="s">
        <v>1135</v>
      </c>
      <c r="B39" t="s">
        <v>407</v>
      </c>
      <c r="C39" s="16">
        <v>3.7380848545261977E-3</v>
      </c>
      <c r="D39" s="16">
        <v>2.3051523269578219E-3</v>
      </c>
      <c r="E39" s="16">
        <v>3.1150707121051647E-4</v>
      </c>
      <c r="F39" s="16">
        <v>0</v>
      </c>
      <c r="G39" s="16">
        <v>0</v>
      </c>
      <c r="H39" s="16">
        <v>5.6071272817892969E-4</v>
      </c>
      <c r="I39" s="19" t="s">
        <v>1853</v>
      </c>
    </row>
    <row r="40" spans="1:9">
      <c r="A40" t="s">
        <v>932</v>
      </c>
      <c r="B40" t="s">
        <v>18</v>
      </c>
      <c r="C40" s="16">
        <v>4.1118933399788178E-3</v>
      </c>
      <c r="D40" s="16">
        <v>1.8690424272630988E-3</v>
      </c>
      <c r="E40" s="16">
        <v>2.4920565696841317E-4</v>
      </c>
      <c r="F40" s="16">
        <v>0</v>
      </c>
      <c r="G40" s="16">
        <v>0</v>
      </c>
      <c r="H40" s="16">
        <v>6.2301414242103292E-5</v>
      </c>
      <c r="I40" s="19" t="s">
        <v>1853</v>
      </c>
    </row>
    <row r="41" spans="1:9">
      <c r="A41" t="s">
        <v>1169</v>
      </c>
      <c r="B41" t="s">
        <v>457</v>
      </c>
      <c r="C41" s="16">
        <v>5.6694286960313998E-3</v>
      </c>
      <c r="D41" s="16">
        <v>2.4920565696841317E-4</v>
      </c>
      <c r="E41" s="16">
        <v>6.2301414242103292E-5</v>
      </c>
      <c r="F41" s="16">
        <v>0</v>
      </c>
      <c r="G41" s="16">
        <v>0</v>
      </c>
      <c r="H41" s="16">
        <v>8.099183851473428E-4</v>
      </c>
      <c r="I41" s="19" t="s">
        <v>1853</v>
      </c>
    </row>
    <row r="42" spans="1:9">
      <c r="A42" t="s">
        <v>1205</v>
      </c>
      <c r="B42" t="s">
        <v>706</v>
      </c>
      <c r="C42" s="16">
        <v>1.059124042115756E-3</v>
      </c>
      <c r="D42" s="16">
        <v>3.0527692978630614E-3</v>
      </c>
      <c r="E42" s="16">
        <v>0</v>
      </c>
      <c r="F42" s="16">
        <v>0</v>
      </c>
      <c r="G42" s="16">
        <v>0</v>
      </c>
      <c r="H42" s="16">
        <v>3.7380848545261978E-4</v>
      </c>
      <c r="I42" s="19" t="s">
        <v>1853</v>
      </c>
    </row>
    <row r="43" spans="1:9">
      <c r="A43" t="s">
        <v>152</v>
      </c>
      <c r="B43" t="s">
        <v>148</v>
      </c>
      <c r="C43" s="16">
        <v>3.5511806117998878E-3</v>
      </c>
      <c r="D43" s="16">
        <v>6.2301414242103292E-5</v>
      </c>
      <c r="E43" s="16">
        <v>6.2301414242103292E-5</v>
      </c>
      <c r="F43" s="16">
        <v>0</v>
      </c>
      <c r="G43" s="16">
        <v>0</v>
      </c>
      <c r="H43" s="16">
        <v>9.3452121363154941E-4</v>
      </c>
      <c r="I43" s="19" t="s">
        <v>1853</v>
      </c>
    </row>
    <row r="44" spans="1:9">
      <c r="A44" t="s">
        <v>1149</v>
      </c>
      <c r="B44" t="s">
        <v>419</v>
      </c>
      <c r="C44" s="16">
        <v>1.4952339418104791E-3</v>
      </c>
      <c r="D44" s="16">
        <v>1.9936452557473053E-3</v>
      </c>
      <c r="E44" s="16">
        <v>5.6071272817892969E-4</v>
      </c>
      <c r="F44" s="16">
        <v>0</v>
      </c>
      <c r="G44" s="16">
        <v>0</v>
      </c>
      <c r="H44" s="16">
        <v>0</v>
      </c>
      <c r="I44" s="19" t="s">
        <v>1853</v>
      </c>
    </row>
    <row r="45" spans="1:9">
      <c r="A45" t="s">
        <v>550</v>
      </c>
      <c r="B45" t="s">
        <v>548</v>
      </c>
      <c r="C45" s="16">
        <v>2.8035636408946484E-3</v>
      </c>
      <c r="D45" s="16">
        <v>3.1150707121051647E-4</v>
      </c>
      <c r="E45" s="16">
        <v>1.8690424272630989E-4</v>
      </c>
      <c r="F45" s="16">
        <v>0</v>
      </c>
      <c r="G45" s="16">
        <v>0</v>
      </c>
      <c r="H45" s="16">
        <v>1.4952339418104791E-3</v>
      </c>
      <c r="I45" s="19" t="s">
        <v>1853</v>
      </c>
    </row>
    <row r="46" spans="1:9">
      <c r="A46" t="s">
        <v>551</v>
      </c>
      <c r="B46" t="s">
        <v>548</v>
      </c>
      <c r="C46" s="16">
        <v>1.9936452557473053E-3</v>
      </c>
      <c r="D46" s="16">
        <v>8.099183851473428E-4</v>
      </c>
      <c r="E46" s="16">
        <v>3.1150707121051647E-4</v>
      </c>
      <c r="F46" s="16">
        <v>0</v>
      </c>
      <c r="G46" s="16">
        <v>0</v>
      </c>
      <c r="H46" s="16">
        <v>1.2460282848420658E-4</v>
      </c>
      <c r="I46" s="19" t="s">
        <v>1853</v>
      </c>
    </row>
    <row r="47" spans="1:9">
      <c r="A47" t="s">
        <v>365</v>
      </c>
      <c r="B47" t="s">
        <v>363</v>
      </c>
      <c r="C47" s="16">
        <v>9.3452121363154941E-4</v>
      </c>
      <c r="D47" s="16">
        <v>1.7444395987788923E-3</v>
      </c>
      <c r="E47" s="16">
        <v>0</v>
      </c>
      <c r="F47" s="16">
        <v>0</v>
      </c>
      <c r="G47" s="16">
        <v>0</v>
      </c>
      <c r="H47" s="16">
        <v>0</v>
      </c>
      <c r="I47" s="19" t="s">
        <v>1853</v>
      </c>
    </row>
    <row r="48" spans="1:9">
      <c r="A48" t="s">
        <v>858</v>
      </c>
      <c r="B48" t="s">
        <v>220</v>
      </c>
      <c r="C48" s="16">
        <v>1.3083296990841692E-3</v>
      </c>
      <c r="D48" s="16">
        <v>1.2460282848420659E-3</v>
      </c>
      <c r="E48" s="16">
        <v>3.7380848545261978E-4</v>
      </c>
      <c r="F48" s="16">
        <v>0</v>
      </c>
      <c r="G48" s="16">
        <v>6.2301414242103292E-5</v>
      </c>
      <c r="H48" s="16">
        <v>0</v>
      </c>
      <c r="I48" s="19" t="s">
        <v>1853</v>
      </c>
    </row>
    <row r="49" spans="1:9">
      <c r="A49" t="s">
        <v>322</v>
      </c>
      <c r="B49" t="s">
        <v>317</v>
      </c>
      <c r="C49" s="16">
        <v>1.8690424272630989E-4</v>
      </c>
      <c r="D49" s="16">
        <v>2.3051523269578219E-3</v>
      </c>
      <c r="E49" s="16">
        <v>0</v>
      </c>
      <c r="F49" s="16">
        <v>0</v>
      </c>
      <c r="G49" s="16">
        <v>0</v>
      </c>
      <c r="H49" s="16">
        <v>0</v>
      </c>
      <c r="I49" s="19" t="s">
        <v>1853</v>
      </c>
    </row>
    <row r="50" spans="1:9">
      <c r="A50" t="s">
        <v>872</v>
      </c>
      <c r="B50" t="s">
        <v>812</v>
      </c>
      <c r="C50" s="16">
        <v>3.1150707121051647E-4</v>
      </c>
      <c r="D50" s="16">
        <v>2.118248084231512E-3</v>
      </c>
      <c r="E50" s="16">
        <v>2.4920565696841317E-4</v>
      </c>
      <c r="F50" s="16">
        <v>0</v>
      </c>
      <c r="G50" s="16">
        <v>0</v>
      </c>
      <c r="H50" s="16">
        <v>1.8690424272630989E-4</v>
      </c>
      <c r="I50" s="19" t="s">
        <v>1853</v>
      </c>
    </row>
    <row r="51" spans="1:9">
      <c r="A51" t="s">
        <v>28</v>
      </c>
      <c r="B51" t="s">
        <v>25</v>
      </c>
      <c r="C51" s="16">
        <v>3.7380848545261978E-4</v>
      </c>
      <c r="D51" s="16">
        <v>1.8690424272630988E-3</v>
      </c>
      <c r="E51" s="16">
        <v>1.8690424272630989E-4</v>
      </c>
      <c r="F51" s="16">
        <v>0</v>
      </c>
      <c r="G51" s="16">
        <v>6.2301414242103292E-5</v>
      </c>
      <c r="H51" s="16">
        <v>0</v>
      </c>
      <c r="I51" s="19" t="s">
        <v>1853</v>
      </c>
    </row>
    <row r="52" spans="1:9">
      <c r="A52" t="s">
        <v>424</v>
      </c>
      <c r="B52" t="s">
        <v>419</v>
      </c>
      <c r="C52" s="16">
        <v>2.0559466699894089E-3</v>
      </c>
      <c r="D52" s="16">
        <v>1.2460282848420658E-4</v>
      </c>
      <c r="E52" s="16">
        <v>1.8690424272630989E-4</v>
      </c>
      <c r="F52" s="16">
        <v>0</v>
      </c>
      <c r="G52" s="16">
        <v>0</v>
      </c>
      <c r="H52" s="16">
        <v>2.4920565696841317E-4</v>
      </c>
      <c r="I52" s="19" t="s">
        <v>1853</v>
      </c>
    </row>
    <row r="53" spans="1:9">
      <c r="A53" t="s">
        <v>460</v>
      </c>
      <c r="B53" t="s">
        <v>457</v>
      </c>
      <c r="C53" s="16">
        <v>1.9936452557473053E-3</v>
      </c>
      <c r="D53" s="16">
        <v>1.2460282848420658E-4</v>
      </c>
      <c r="E53" s="16">
        <v>0</v>
      </c>
      <c r="F53" s="16">
        <v>1.2460282848420658E-4</v>
      </c>
      <c r="G53" s="16">
        <v>0</v>
      </c>
      <c r="H53" s="16">
        <v>0</v>
      </c>
      <c r="I53" s="19" t="s">
        <v>1853</v>
      </c>
    </row>
    <row r="54" spans="1:9">
      <c r="A54" t="s">
        <v>366</v>
      </c>
      <c r="B54" t="s">
        <v>363</v>
      </c>
      <c r="C54" s="16">
        <v>6.2301414242103294E-4</v>
      </c>
      <c r="D54" s="16">
        <v>1.3706311133262726E-3</v>
      </c>
      <c r="E54" s="16">
        <v>0</v>
      </c>
      <c r="F54" s="16">
        <v>0</v>
      </c>
      <c r="G54" s="16">
        <v>0</v>
      </c>
      <c r="H54" s="16">
        <v>0</v>
      </c>
      <c r="I54" s="19" t="s">
        <v>1853</v>
      </c>
    </row>
    <row r="55" spans="1:9">
      <c r="A55" t="s">
        <v>1131</v>
      </c>
      <c r="B55" t="s">
        <v>407</v>
      </c>
      <c r="C55" s="16">
        <v>1.8067410130209955E-3</v>
      </c>
      <c r="D55" s="16">
        <v>1.8690424272630989E-4</v>
      </c>
      <c r="E55" s="16">
        <v>1.2460282848420658E-4</v>
      </c>
      <c r="F55" s="16">
        <v>0</v>
      </c>
      <c r="G55" s="16">
        <v>0</v>
      </c>
      <c r="H55" s="16">
        <v>4.3610989969472308E-4</v>
      </c>
      <c r="I55" s="19" t="s">
        <v>1853</v>
      </c>
    </row>
    <row r="56" spans="1:9">
      <c r="A56" t="s">
        <v>1134</v>
      </c>
      <c r="B56" t="s">
        <v>407</v>
      </c>
      <c r="C56" s="16">
        <v>1.1837268705999625E-3</v>
      </c>
      <c r="D56" s="16">
        <v>7.4761697090523955E-4</v>
      </c>
      <c r="E56" s="16">
        <v>1.8690424272630989E-4</v>
      </c>
      <c r="F56" s="16">
        <v>0</v>
      </c>
      <c r="G56" s="16">
        <v>0</v>
      </c>
      <c r="H56" s="16">
        <v>6.2301414242103292E-5</v>
      </c>
      <c r="I56" s="19" t="s">
        <v>1853</v>
      </c>
    </row>
    <row r="57" spans="1:9">
      <c r="A57" t="s">
        <v>1118</v>
      </c>
      <c r="B57" t="s">
        <v>363</v>
      </c>
      <c r="C57" s="16">
        <v>1.7444395987788923E-3</v>
      </c>
      <c r="D57" s="16">
        <v>1.8690424272630989E-4</v>
      </c>
      <c r="E57" s="16">
        <v>0</v>
      </c>
      <c r="F57" s="16">
        <v>0</v>
      </c>
      <c r="G57" s="16">
        <v>0</v>
      </c>
      <c r="H57" s="16">
        <v>1.682138184536789E-3</v>
      </c>
      <c r="I57" s="19" t="s">
        <v>1853</v>
      </c>
    </row>
    <row r="58" spans="1:9">
      <c r="A58" t="s">
        <v>1166</v>
      </c>
      <c r="B58" t="s">
        <v>447</v>
      </c>
      <c r="C58" s="16">
        <v>7.4761697090523955E-4</v>
      </c>
      <c r="D58" s="16">
        <v>1.1214254563578594E-3</v>
      </c>
      <c r="E58" s="16">
        <v>0</v>
      </c>
      <c r="F58" s="16">
        <v>6.2301414242103292E-5</v>
      </c>
      <c r="G58" s="16">
        <v>6.2301414242103292E-5</v>
      </c>
      <c r="H58" s="16">
        <v>0</v>
      </c>
      <c r="I58" s="19" t="s">
        <v>1853</v>
      </c>
    </row>
    <row r="59" spans="1:9">
      <c r="A59" t="s">
        <v>1167</v>
      </c>
      <c r="B59" t="s">
        <v>457</v>
      </c>
      <c r="C59" s="16">
        <v>1.682138184536789E-3</v>
      </c>
      <c r="D59" s="16">
        <v>1.2460282848420658E-4</v>
      </c>
      <c r="E59" s="16">
        <v>1.2460282848420658E-4</v>
      </c>
      <c r="F59" s="16">
        <v>0</v>
      </c>
      <c r="G59" s="16">
        <v>0</v>
      </c>
      <c r="H59" s="16">
        <v>0</v>
      </c>
      <c r="I59" s="19" t="s">
        <v>1853</v>
      </c>
    </row>
    <row r="60" spans="1:9">
      <c r="A60" t="s">
        <v>1044</v>
      </c>
      <c r="B60" t="s">
        <v>234</v>
      </c>
      <c r="C60" s="16">
        <v>3.1150707121051647E-4</v>
      </c>
      <c r="D60" s="16">
        <v>1.4952339418104791E-3</v>
      </c>
      <c r="E60" s="16">
        <v>6.2301414242103292E-5</v>
      </c>
      <c r="F60" s="16">
        <v>0</v>
      </c>
      <c r="G60" s="16">
        <v>0</v>
      </c>
      <c r="H60" s="16">
        <v>6.2301414242103292E-5</v>
      </c>
      <c r="I60" s="19" t="s">
        <v>1853</v>
      </c>
    </row>
    <row r="61" spans="1:9">
      <c r="A61" t="s">
        <v>1160</v>
      </c>
      <c r="B61" t="s">
        <v>431</v>
      </c>
      <c r="C61" s="16">
        <v>2.4920565696841317E-4</v>
      </c>
      <c r="D61" s="16">
        <v>1.4952339418104791E-3</v>
      </c>
      <c r="E61" s="16">
        <v>0</v>
      </c>
      <c r="F61" s="16">
        <v>0</v>
      </c>
      <c r="G61" s="16">
        <v>0</v>
      </c>
      <c r="H61" s="16">
        <v>0</v>
      </c>
      <c r="I61" s="19" t="s">
        <v>1853</v>
      </c>
    </row>
    <row r="62" spans="1:9">
      <c r="A62" t="s">
        <v>408</v>
      </c>
      <c r="B62" t="s">
        <v>407</v>
      </c>
      <c r="C62" s="16">
        <v>2.4920565696841317E-4</v>
      </c>
      <c r="D62" s="16">
        <v>1.4329325275683757E-3</v>
      </c>
      <c r="E62" s="16">
        <v>6.2301414242103294E-4</v>
      </c>
      <c r="F62" s="16">
        <v>0</v>
      </c>
      <c r="G62" s="16">
        <v>0</v>
      </c>
      <c r="H62" s="16">
        <v>2.4920565696841317E-4</v>
      </c>
      <c r="I62" s="19" t="s">
        <v>1853</v>
      </c>
    </row>
    <row r="63" spans="1:9">
      <c r="A63" t="s">
        <v>868</v>
      </c>
      <c r="B63" t="s">
        <v>447</v>
      </c>
      <c r="C63" s="16">
        <v>1.2460282848420658E-4</v>
      </c>
      <c r="D63" s="16">
        <v>1.3706311133262726E-3</v>
      </c>
      <c r="E63" s="16">
        <v>0</v>
      </c>
      <c r="F63" s="16">
        <v>0</v>
      </c>
      <c r="G63" s="16">
        <v>6.2301414242103292E-5</v>
      </c>
      <c r="H63" s="16">
        <v>0</v>
      </c>
      <c r="I63" s="19" t="s">
        <v>1853</v>
      </c>
    </row>
    <row r="64" spans="1:9">
      <c r="A64" t="s">
        <v>441</v>
      </c>
      <c r="B64" t="s">
        <v>439</v>
      </c>
      <c r="C64" s="16">
        <v>9.3452121363154941E-4</v>
      </c>
      <c r="D64" s="16">
        <v>4.3610989969472308E-4</v>
      </c>
      <c r="E64" s="16">
        <v>0</v>
      </c>
      <c r="F64" s="16">
        <v>0</v>
      </c>
      <c r="G64" s="16">
        <v>0</v>
      </c>
      <c r="H64" s="16">
        <v>2.4920565696841317E-4</v>
      </c>
      <c r="I64" s="19" t="s">
        <v>1853</v>
      </c>
    </row>
    <row r="65" spans="1:9">
      <c r="A65" t="s">
        <v>427</v>
      </c>
      <c r="B65" t="s">
        <v>419</v>
      </c>
      <c r="C65" s="16">
        <v>1.2460282848420659E-3</v>
      </c>
      <c r="D65" s="16">
        <v>1.2460282848420658E-4</v>
      </c>
      <c r="E65" s="16">
        <v>0</v>
      </c>
      <c r="F65" s="16">
        <v>0</v>
      </c>
      <c r="G65" s="16">
        <v>0</v>
      </c>
      <c r="H65" s="16">
        <v>0</v>
      </c>
      <c r="I65" s="19" t="s">
        <v>1853</v>
      </c>
    </row>
    <row r="66" spans="1:9">
      <c r="A66" t="s">
        <v>450</v>
      </c>
      <c r="B66" t="s">
        <v>447</v>
      </c>
      <c r="C66" s="16">
        <v>5.6071272817892969E-4</v>
      </c>
      <c r="D66" s="16">
        <v>7.4761697090523955E-4</v>
      </c>
      <c r="E66" s="16">
        <v>0</v>
      </c>
      <c r="F66" s="16">
        <v>1.2460282848420658E-4</v>
      </c>
      <c r="G66" s="16">
        <v>0</v>
      </c>
      <c r="H66" s="16">
        <v>0</v>
      </c>
      <c r="I66" s="19" t="s">
        <v>1853</v>
      </c>
    </row>
    <row r="67" spans="1:9">
      <c r="A67" t="s">
        <v>931</v>
      </c>
      <c r="B67" t="s">
        <v>18</v>
      </c>
      <c r="C67" s="16">
        <v>7.4761697090523955E-4</v>
      </c>
      <c r="D67" s="16">
        <v>5.6071272817892969E-4</v>
      </c>
      <c r="E67" s="16">
        <v>2.4920565696841317E-4</v>
      </c>
      <c r="F67" s="16">
        <v>0</v>
      </c>
      <c r="G67" s="16">
        <v>0</v>
      </c>
      <c r="H67" s="16">
        <v>0</v>
      </c>
      <c r="I67" s="19" t="s">
        <v>1853</v>
      </c>
    </row>
    <row r="68" spans="1:9">
      <c r="A68" t="s">
        <v>396</v>
      </c>
      <c r="B68" t="s">
        <v>395</v>
      </c>
      <c r="C68" s="16">
        <v>9.9682262787365267E-4</v>
      </c>
      <c r="D68" s="16">
        <v>6.2301414242103292E-5</v>
      </c>
      <c r="E68" s="16">
        <v>0</v>
      </c>
      <c r="F68" s="16">
        <v>0</v>
      </c>
      <c r="G68" s="16">
        <v>0</v>
      </c>
      <c r="H68" s="16">
        <v>1.2460282848420658E-4</v>
      </c>
      <c r="I68" s="19" t="s">
        <v>1853</v>
      </c>
    </row>
    <row r="69" spans="1:9">
      <c r="A69" t="s">
        <v>143</v>
      </c>
      <c r="B69" t="s">
        <v>139</v>
      </c>
      <c r="C69" s="16">
        <v>9.9682262787365267E-4</v>
      </c>
      <c r="D69" s="16">
        <v>6.2301414242103292E-5</v>
      </c>
      <c r="E69" s="16">
        <v>6.2301414242103292E-5</v>
      </c>
      <c r="F69" s="16">
        <v>0</v>
      </c>
      <c r="G69" s="16">
        <v>0</v>
      </c>
      <c r="H69" s="16">
        <v>4.3610989969472308E-4</v>
      </c>
      <c r="I69" s="19" t="s">
        <v>1853</v>
      </c>
    </row>
    <row r="70" spans="1:9">
      <c r="A70" t="s">
        <v>1171</v>
      </c>
      <c r="B70" t="s">
        <v>457</v>
      </c>
      <c r="C70" s="16">
        <v>8.7221979938944616E-4</v>
      </c>
      <c r="D70" s="16">
        <v>1.2460282848420658E-4</v>
      </c>
      <c r="E70" s="16">
        <v>0</v>
      </c>
      <c r="F70" s="16">
        <v>0</v>
      </c>
      <c r="G70" s="16">
        <v>0</v>
      </c>
      <c r="H70" s="16">
        <v>1.2460282848420658E-4</v>
      </c>
      <c r="I70" s="19" t="s">
        <v>1853</v>
      </c>
    </row>
    <row r="71" spans="1:9">
      <c r="A71" t="s">
        <v>1164</v>
      </c>
      <c r="B71" t="s">
        <v>439</v>
      </c>
      <c r="C71" s="16">
        <v>5.6071272817892969E-4</v>
      </c>
      <c r="D71" s="16">
        <v>3.7380848545261978E-4</v>
      </c>
      <c r="E71" s="16">
        <v>4.9841131393682633E-4</v>
      </c>
      <c r="F71" s="16">
        <v>0</v>
      </c>
      <c r="G71" s="16">
        <v>0</v>
      </c>
      <c r="H71" s="16">
        <v>2.4920565696841317E-4</v>
      </c>
      <c r="I71" s="19" t="s">
        <v>1853</v>
      </c>
    </row>
    <row r="72" spans="1:9">
      <c r="A72" t="s">
        <v>446</v>
      </c>
      <c r="B72" t="s">
        <v>439</v>
      </c>
      <c r="C72" s="16">
        <v>8.7221979938944616E-4</v>
      </c>
      <c r="D72" s="16">
        <v>6.2301414242103292E-5</v>
      </c>
      <c r="E72" s="16">
        <v>0</v>
      </c>
      <c r="F72" s="16">
        <v>0</v>
      </c>
      <c r="G72" s="16">
        <v>0</v>
      </c>
      <c r="H72" s="16">
        <v>5.6071272817892969E-4</v>
      </c>
      <c r="I72" s="19" t="s">
        <v>1853</v>
      </c>
    </row>
    <row r="73" spans="1:9">
      <c r="A73" t="s">
        <v>1092</v>
      </c>
      <c r="B73" t="s">
        <v>785</v>
      </c>
      <c r="C73" s="16">
        <v>5.6071272817892969E-4</v>
      </c>
      <c r="D73" s="16">
        <v>3.1150707121051647E-4</v>
      </c>
      <c r="E73" s="16">
        <v>3.7380848545261978E-4</v>
      </c>
      <c r="F73" s="16">
        <v>0</v>
      </c>
      <c r="G73" s="16">
        <v>0</v>
      </c>
      <c r="H73" s="16">
        <v>1.8690424272630989E-4</v>
      </c>
      <c r="I73" s="19" t="s">
        <v>1853</v>
      </c>
    </row>
    <row r="74" spans="1:9">
      <c r="A74" t="s">
        <v>1000</v>
      </c>
      <c r="B74" t="s">
        <v>997</v>
      </c>
      <c r="C74" s="16">
        <v>3.1150707121051647E-4</v>
      </c>
      <c r="D74" s="16">
        <v>5.6071272817892969E-4</v>
      </c>
      <c r="E74" s="16">
        <v>0</v>
      </c>
      <c r="F74" s="16">
        <v>0</v>
      </c>
      <c r="G74" s="16">
        <v>0</v>
      </c>
      <c r="H74" s="16">
        <v>1.8690424272630989E-4</v>
      </c>
      <c r="I74" s="19" t="s">
        <v>1853</v>
      </c>
    </row>
    <row r="75" spans="1:9">
      <c r="A75" t="s">
        <v>362</v>
      </c>
      <c r="B75" t="s">
        <v>361</v>
      </c>
      <c r="C75" s="16">
        <v>4.9841131393682633E-4</v>
      </c>
      <c r="D75" s="16">
        <v>3.1150707121051647E-4</v>
      </c>
      <c r="E75" s="16">
        <v>0</v>
      </c>
      <c r="F75" s="16">
        <v>1.2460282848420658E-4</v>
      </c>
      <c r="G75" s="16">
        <v>0</v>
      </c>
      <c r="H75" s="16">
        <v>6.2301414242103292E-5</v>
      </c>
      <c r="I75" s="19" t="s">
        <v>1853</v>
      </c>
    </row>
    <row r="76" spans="1:9">
      <c r="A76" t="s">
        <v>1114</v>
      </c>
      <c r="B76" t="s">
        <v>357</v>
      </c>
      <c r="C76" s="16">
        <v>4.3610989969472308E-4</v>
      </c>
      <c r="D76" s="16">
        <v>3.7380848545261978E-4</v>
      </c>
      <c r="E76" s="16">
        <v>0</v>
      </c>
      <c r="F76" s="16">
        <v>0</v>
      </c>
      <c r="G76" s="16">
        <v>0</v>
      </c>
      <c r="H76" s="16">
        <v>1.2460282848420658E-4</v>
      </c>
      <c r="I76" s="19" t="s">
        <v>1853</v>
      </c>
    </row>
    <row r="77" spans="1:9">
      <c r="A77" t="s">
        <v>456</v>
      </c>
      <c r="B77" t="s">
        <v>455</v>
      </c>
      <c r="C77" s="16">
        <v>6.2301414242103292E-5</v>
      </c>
      <c r="D77" s="16">
        <v>6.853155566631363E-4</v>
      </c>
      <c r="E77" s="16">
        <v>0</v>
      </c>
      <c r="F77" s="16">
        <v>0</v>
      </c>
      <c r="G77" s="16">
        <v>6.2301414242103292E-5</v>
      </c>
      <c r="H77" s="16">
        <v>0</v>
      </c>
      <c r="I77" s="19" t="s">
        <v>1853</v>
      </c>
    </row>
    <row r="78" spans="1:9">
      <c r="A78" t="s">
        <v>222</v>
      </c>
      <c r="B78" t="s">
        <v>220</v>
      </c>
      <c r="C78" s="16">
        <v>1.2460282848420658E-4</v>
      </c>
      <c r="D78" s="16">
        <v>6.2301414242103294E-4</v>
      </c>
      <c r="E78" s="16">
        <v>1.2460282848420658E-4</v>
      </c>
      <c r="F78" s="16">
        <v>0</v>
      </c>
      <c r="G78" s="16">
        <v>0</v>
      </c>
      <c r="H78" s="16">
        <v>6.2301414242103292E-5</v>
      </c>
      <c r="I78" s="19" t="s">
        <v>1853</v>
      </c>
    </row>
    <row r="79" spans="1:9">
      <c r="A79" t="s">
        <v>346</v>
      </c>
      <c r="B79" t="s">
        <v>345</v>
      </c>
      <c r="C79" s="16">
        <v>2.4920565696841317E-4</v>
      </c>
      <c r="D79" s="16">
        <v>4.3610989969472308E-4</v>
      </c>
      <c r="E79" s="16">
        <v>1.8690424272630989E-4</v>
      </c>
      <c r="F79" s="16">
        <v>0</v>
      </c>
      <c r="G79" s="16">
        <v>0</v>
      </c>
      <c r="H79" s="16">
        <v>6.2301414242103292E-5</v>
      </c>
      <c r="I79" s="19" t="s">
        <v>1853</v>
      </c>
    </row>
    <row r="80" spans="1:9">
      <c r="A80" t="s">
        <v>19</v>
      </c>
      <c r="B80" t="s">
        <v>18</v>
      </c>
      <c r="C80" s="16">
        <v>4.3610989969472308E-4</v>
      </c>
      <c r="D80" s="16">
        <v>2.4920565696841317E-4</v>
      </c>
      <c r="E80" s="16">
        <v>0</v>
      </c>
      <c r="F80" s="16">
        <v>0</v>
      </c>
      <c r="G80" s="16">
        <v>0</v>
      </c>
      <c r="H80" s="16">
        <v>0</v>
      </c>
      <c r="I80" s="19" t="s">
        <v>1853</v>
      </c>
    </row>
    <row r="81" spans="1:9">
      <c r="A81" t="s">
        <v>1120</v>
      </c>
      <c r="B81" t="s">
        <v>1119</v>
      </c>
      <c r="C81" s="16">
        <v>4.9841131393682633E-4</v>
      </c>
      <c r="D81" s="16">
        <v>1.8690424272630989E-4</v>
      </c>
      <c r="E81" s="16">
        <v>0</v>
      </c>
      <c r="F81" s="16">
        <v>0</v>
      </c>
      <c r="G81" s="16">
        <v>0</v>
      </c>
      <c r="H81" s="16">
        <v>0</v>
      </c>
      <c r="I81" s="19" t="s">
        <v>1853</v>
      </c>
    </row>
    <row r="82" spans="1:9">
      <c r="A82" t="s">
        <v>1172</v>
      </c>
      <c r="B82" t="s">
        <v>812</v>
      </c>
      <c r="C82" s="16">
        <v>4.9841131393682633E-4</v>
      </c>
      <c r="D82" s="16">
        <v>1.2460282848420658E-4</v>
      </c>
      <c r="E82" s="16">
        <v>6.2301414242103292E-5</v>
      </c>
      <c r="F82" s="16">
        <v>0</v>
      </c>
      <c r="G82" s="16">
        <v>0</v>
      </c>
      <c r="H82" s="16">
        <v>0</v>
      </c>
      <c r="I82" s="19" t="s">
        <v>1853</v>
      </c>
    </row>
    <row r="83" spans="1:9">
      <c r="A83" t="s">
        <v>445</v>
      </c>
      <c r="B83" t="s">
        <v>439</v>
      </c>
      <c r="C83" s="16">
        <v>2.4920565696841317E-4</v>
      </c>
      <c r="D83" s="16">
        <v>3.7380848545261978E-4</v>
      </c>
      <c r="E83" s="16">
        <v>0</v>
      </c>
      <c r="F83" s="16">
        <v>0</v>
      </c>
      <c r="G83" s="16">
        <v>0</v>
      </c>
      <c r="H83" s="16">
        <v>0</v>
      </c>
      <c r="I83" s="19" t="s">
        <v>1853</v>
      </c>
    </row>
    <row r="84" spans="1:9">
      <c r="A84" t="s">
        <v>444</v>
      </c>
      <c r="B84" t="s">
        <v>439</v>
      </c>
      <c r="C84" s="16">
        <v>6.2301414242103292E-5</v>
      </c>
      <c r="D84" s="16">
        <v>5.6071272817892969E-4</v>
      </c>
      <c r="E84" s="16">
        <v>0</v>
      </c>
      <c r="F84" s="16">
        <v>0</v>
      </c>
      <c r="G84" s="16">
        <v>0</v>
      </c>
      <c r="H84" s="16">
        <v>0</v>
      </c>
      <c r="I84" s="19" t="s">
        <v>1853</v>
      </c>
    </row>
    <row r="85" spans="1:9">
      <c r="A85" t="s">
        <v>1163</v>
      </c>
      <c r="B85" t="s">
        <v>439</v>
      </c>
      <c r="C85" s="16">
        <v>3.7380848545261978E-4</v>
      </c>
      <c r="D85" s="16">
        <v>2.4920565696841317E-4</v>
      </c>
      <c r="E85" s="16">
        <v>2.4920565696841317E-4</v>
      </c>
      <c r="F85" s="16">
        <v>0</v>
      </c>
      <c r="G85" s="16">
        <v>0</v>
      </c>
      <c r="H85" s="16">
        <v>0</v>
      </c>
      <c r="I85" s="19" t="s">
        <v>1853</v>
      </c>
    </row>
    <row r="86" spans="1:9">
      <c r="A86" t="s">
        <v>340</v>
      </c>
      <c r="B86" t="s">
        <v>339</v>
      </c>
      <c r="C86" s="16">
        <v>4.3610989969472308E-4</v>
      </c>
      <c r="D86" s="16">
        <v>1.8690424272630989E-4</v>
      </c>
      <c r="E86" s="16">
        <v>0</v>
      </c>
      <c r="F86" s="16">
        <v>0</v>
      </c>
      <c r="G86" s="16">
        <v>0</v>
      </c>
      <c r="H86" s="16">
        <v>0</v>
      </c>
      <c r="I86" s="19" t="s">
        <v>1853</v>
      </c>
    </row>
    <row r="87" spans="1:9">
      <c r="A87" t="s">
        <v>235</v>
      </c>
      <c r="B87" t="s">
        <v>234</v>
      </c>
      <c r="C87" s="16">
        <v>1.8690424272630989E-4</v>
      </c>
      <c r="D87" s="16">
        <v>4.3610989969472308E-4</v>
      </c>
      <c r="E87" s="16">
        <v>4.9841131393682633E-4</v>
      </c>
      <c r="F87" s="16">
        <v>0</v>
      </c>
      <c r="G87" s="16">
        <v>6.2301414242103292E-5</v>
      </c>
      <c r="H87" s="16">
        <v>0</v>
      </c>
      <c r="I87" s="19" t="s">
        <v>1853</v>
      </c>
    </row>
    <row r="88" spans="1:9">
      <c r="A88" t="s">
        <v>168</v>
      </c>
      <c r="B88" t="s">
        <v>165</v>
      </c>
      <c r="C88" s="16">
        <v>4.9841131393682633E-4</v>
      </c>
      <c r="D88" s="16">
        <v>1.2460282848420658E-4</v>
      </c>
      <c r="E88" s="16">
        <v>0</v>
      </c>
      <c r="F88" s="16">
        <v>6.2301414242103292E-5</v>
      </c>
      <c r="G88" s="16">
        <v>0</v>
      </c>
      <c r="H88" s="16">
        <v>3.7380848545261978E-4</v>
      </c>
      <c r="I88" s="19" t="s">
        <v>1853</v>
      </c>
    </row>
    <row r="89" spans="1:9">
      <c r="A89" t="s">
        <v>466</v>
      </c>
      <c r="B89" t="s">
        <v>463</v>
      </c>
      <c r="C89" s="16">
        <v>1.8690424272630989E-4</v>
      </c>
      <c r="D89" s="16">
        <v>3.7380848545261978E-4</v>
      </c>
      <c r="E89" s="16">
        <v>0</v>
      </c>
      <c r="F89" s="16">
        <v>0</v>
      </c>
      <c r="G89" s="16">
        <v>0</v>
      </c>
      <c r="H89" s="16">
        <v>0</v>
      </c>
      <c r="I89" s="19" t="s">
        <v>1853</v>
      </c>
    </row>
    <row r="90" spans="1:9">
      <c r="A90" t="s">
        <v>347</v>
      </c>
      <c r="B90" t="s">
        <v>345</v>
      </c>
      <c r="C90" s="16">
        <v>1.8690424272630989E-4</v>
      </c>
      <c r="D90" s="16">
        <v>3.7380848545261978E-4</v>
      </c>
      <c r="E90" s="16">
        <v>3.1150707121051647E-4</v>
      </c>
      <c r="F90" s="16">
        <v>0</v>
      </c>
      <c r="G90" s="16">
        <v>0</v>
      </c>
      <c r="H90" s="16">
        <v>6.2301414242103292E-5</v>
      </c>
      <c r="I90" s="19" t="s">
        <v>1853</v>
      </c>
    </row>
    <row r="91" spans="1:9">
      <c r="A91" t="s">
        <v>870</v>
      </c>
      <c r="B91" t="s">
        <v>869</v>
      </c>
      <c r="C91" s="16">
        <v>6.2301414242103292E-5</v>
      </c>
      <c r="D91" s="16">
        <v>4.3610989969472308E-4</v>
      </c>
      <c r="E91" s="16">
        <v>0</v>
      </c>
      <c r="F91" s="16">
        <v>0</v>
      </c>
      <c r="G91" s="16">
        <v>0</v>
      </c>
      <c r="H91" s="16">
        <v>0</v>
      </c>
      <c r="I91" s="19" t="s">
        <v>1853</v>
      </c>
    </row>
    <row r="92" spans="1:9">
      <c r="A92" t="s">
        <v>406</v>
      </c>
      <c r="B92" t="s">
        <v>405</v>
      </c>
      <c r="C92" s="16">
        <v>3.7380848545261978E-4</v>
      </c>
      <c r="D92" s="16">
        <v>1.2460282848420658E-4</v>
      </c>
      <c r="E92" s="16">
        <v>0</v>
      </c>
      <c r="F92" s="16">
        <v>0</v>
      </c>
      <c r="G92" s="16">
        <v>6.2301414242103292E-5</v>
      </c>
      <c r="H92" s="16">
        <v>0</v>
      </c>
      <c r="I92" s="19" t="s">
        <v>1853</v>
      </c>
    </row>
    <row r="93" spans="1:9">
      <c r="A93" t="s">
        <v>1223</v>
      </c>
      <c r="B93" t="s">
        <v>604</v>
      </c>
      <c r="C93" s="16">
        <v>2.4920565696841317E-4</v>
      </c>
      <c r="D93" s="16">
        <v>1.8690424272630989E-4</v>
      </c>
      <c r="E93" s="16">
        <v>0</v>
      </c>
      <c r="F93" s="16">
        <v>0</v>
      </c>
      <c r="G93" s="16">
        <v>1.8690424272630989E-4</v>
      </c>
      <c r="H93" s="16">
        <v>0</v>
      </c>
      <c r="I93" s="19" t="s">
        <v>1853</v>
      </c>
    </row>
    <row r="94" spans="1:9">
      <c r="A94" t="s">
        <v>575</v>
      </c>
      <c r="B94" t="s">
        <v>574</v>
      </c>
      <c r="C94" s="16">
        <v>3.7380848545261978E-4</v>
      </c>
      <c r="D94" s="16">
        <v>6.2301414242103292E-5</v>
      </c>
      <c r="E94" s="16">
        <v>1.2460282848420658E-4</v>
      </c>
      <c r="F94" s="16">
        <v>0</v>
      </c>
      <c r="G94" s="16">
        <v>0</v>
      </c>
      <c r="H94" s="16">
        <v>1.8690424272630989E-4</v>
      </c>
      <c r="I94" s="19" t="s">
        <v>1853</v>
      </c>
    </row>
    <row r="95" spans="1:9">
      <c r="A95" t="s">
        <v>425</v>
      </c>
      <c r="B95" t="s">
        <v>419</v>
      </c>
      <c r="C95" s="16">
        <v>1.2460282848420658E-4</v>
      </c>
      <c r="D95" s="16">
        <v>3.1150707121051647E-4</v>
      </c>
      <c r="E95" s="16">
        <v>0</v>
      </c>
      <c r="F95" s="16">
        <v>0</v>
      </c>
      <c r="G95" s="16">
        <v>0</v>
      </c>
      <c r="H95" s="16">
        <v>0</v>
      </c>
      <c r="I95" s="19" t="s">
        <v>1853</v>
      </c>
    </row>
    <row r="96" spans="1:9">
      <c r="A96" t="s">
        <v>1157</v>
      </c>
      <c r="B96" t="s">
        <v>429</v>
      </c>
      <c r="C96" s="16">
        <v>1.8690424272630989E-4</v>
      </c>
      <c r="D96" s="16">
        <v>1.8690424272630989E-4</v>
      </c>
      <c r="E96" s="16">
        <v>0</v>
      </c>
      <c r="F96" s="16">
        <v>0</v>
      </c>
      <c r="G96" s="16">
        <v>0</v>
      </c>
      <c r="H96" s="16">
        <v>1.8690424272630989E-4</v>
      </c>
      <c r="I96" s="1" t="s">
        <v>1853</v>
      </c>
    </row>
    <row r="97" spans="1:9">
      <c r="A97" t="s">
        <v>1242</v>
      </c>
      <c r="B97" t="s">
        <v>220</v>
      </c>
      <c r="C97" s="16">
        <v>1.8690424272630989E-4</v>
      </c>
      <c r="D97" s="16">
        <v>1.8690424272630989E-4</v>
      </c>
      <c r="E97" s="16">
        <v>0</v>
      </c>
      <c r="F97" s="16">
        <v>6.2301414242103292E-5</v>
      </c>
      <c r="G97" s="16">
        <v>0</v>
      </c>
      <c r="H97" s="16">
        <v>0</v>
      </c>
      <c r="I97" s="1" t="s">
        <v>1853</v>
      </c>
    </row>
    <row r="98" spans="1:9">
      <c r="A98" t="s">
        <v>1245</v>
      </c>
      <c r="B98" t="s">
        <v>439</v>
      </c>
      <c r="C98" s="16">
        <v>1.2460282848420658E-4</v>
      </c>
      <c r="D98" s="16">
        <v>2.4920565696841317E-4</v>
      </c>
      <c r="E98" s="16">
        <v>0</v>
      </c>
      <c r="F98" s="16">
        <v>0</v>
      </c>
      <c r="G98" s="16">
        <v>0</v>
      </c>
      <c r="H98" s="16">
        <v>0</v>
      </c>
      <c r="I98" s="1" t="s">
        <v>1853</v>
      </c>
    </row>
    <row r="99" spans="1:9">
      <c r="A99" t="s">
        <v>432</v>
      </c>
      <c r="B99" t="s">
        <v>431</v>
      </c>
      <c r="C99" s="16">
        <v>2.4920565696841317E-4</v>
      </c>
      <c r="D99" s="16">
        <v>1.2460282848420658E-4</v>
      </c>
      <c r="E99" s="16">
        <v>0</v>
      </c>
      <c r="F99" s="16">
        <v>0</v>
      </c>
      <c r="G99" s="16">
        <v>0</v>
      </c>
      <c r="H99" s="16">
        <v>2.4920565696841317E-4</v>
      </c>
      <c r="I99" s="1" t="s">
        <v>1853</v>
      </c>
    </row>
    <row r="100" spans="1:9">
      <c r="A100" t="s">
        <v>420</v>
      </c>
      <c r="B100" t="s">
        <v>419</v>
      </c>
      <c r="C100" s="16">
        <v>6.2301414242103292E-5</v>
      </c>
      <c r="D100" s="16">
        <v>2.4920565696841317E-4</v>
      </c>
      <c r="E100" s="16">
        <v>0</v>
      </c>
      <c r="F100" s="16">
        <v>0</v>
      </c>
      <c r="G100" s="16">
        <v>0</v>
      </c>
      <c r="H100" s="16">
        <v>0</v>
      </c>
      <c r="I100" s="1" t="s">
        <v>1853</v>
      </c>
    </row>
    <row r="101" spans="1:9">
      <c r="A101" t="s">
        <v>1146</v>
      </c>
      <c r="B101" t="s">
        <v>419</v>
      </c>
      <c r="C101" s="16">
        <v>6.2301414242103292E-5</v>
      </c>
      <c r="D101" s="16">
        <v>2.4920565696841317E-4</v>
      </c>
      <c r="E101" s="16">
        <v>0</v>
      </c>
      <c r="F101" s="16">
        <v>6.2301414242103292E-5</v>
      </c>
      <c r="G101" s="16">
        <v>0</v>
      </c>
      <c r="H101" s="16">
        <v>0</v>
      </c>
      <c r="I101" s="1" t="s">
        <v>1853</v>
      </c>
    </row>
    <row r="102" spans="1:9">
      <c r="A102" t="s">
        <v>1040</v>
      </c>
      <c r="B102" t="s">
        <v>220</v>
      </c>
      <c r="C102" s="16">
        <v>6.2301414242103292E-5</v>
      </c>
      <c r="D102" s="16">
        <v>2.4920565696841317E-4</v>
      </c>
      <c r="E102" s="16">
        <v>6.2301414242103292E-5</v>
      </c>
      <c r="F102" s="16">
        <v>0</v>
      </c>
      <c r="G102" s="16">
        <v>6.2301414242103292E-5</v>
      </c>
      <c r="H102" s="16">
        <v>0</v>
      </c>
      <c r="I102" s="1" t="s">
        <v>1853</v>
      </c>
    </row>
    <row r="103" spans="1:9">
      <c r="A103" t="s">
        <v>21</v>
      </c>
      <c r="B103" t="s">
        <v>18</v>
      </c>
      <c r="C103" s="16">
        <v>2.4920565696841317E-4</v>
      </c>
      <c r="D103" s="16">
        <v>6.2301414242103292E-5</v>
      </c>
      <c r="E103" s="16">
        <v>0</v>
      </c>
      <c r="F103" s="16">
        <v>0</v>
      </c>
      <c r="G103" s="16">
        <v>0</v>
      </c>
      <c r="H103" s="16">
        <v>0</v>
      </c>
      <c r="I103" s="1" t="s">
        <v>1853</v>
      </c>
    </row>
    <row r="104" spans="1:9">
      <c r="A104" t="s">
        <v>553</v>
      </c>
      <c r="B104" t="s">
        <v>548</v>
      </c>
      <c r="C104" s="16">
        <v>1.2460282848420658E-4</v>
      </c>
      <c r="D104" s="16">
        <v>1.2460282848420658E-4</v>
      </c>
      <c r="E104" s="16">
        <v>0</v>
      </c>
      <c r="F104" s="16">
        <v>0</v>
      </c>
      <c r="G104" s="16">
        <v>0</v>
      </c>
      <c r="H104" s="16">
        <v>6.2301414242103292E-5</v>
      </c>
      <c r="I104" s="1" t="s">
        <v>1853</v>
      </c>
    </row>
    <row r="105" spans="1:9">
      <c r="A105" t="s">
        <v>555</v>
      </c>
      <c r="B105" t="s">
        <v>548</v>
      </c>
      <c r="C105" s="16">
        <v>1.2460282848420658E-4</v>
      </c>
      <c r="D105" s="16">
        <v>1.2460282848420658E-4</v>
      </c>
      <c r="E105" s="16">
        <v>0</v>
      </c>
      <c r="F105" s="16">
        <v>0</v>
      </c>
      <c r="G105" s="16">
        <v>0</v>
      </c>
      <c r="H105" s="16">
        <v>0</v>
      </c>
      <c r="I105" s="1" t="s">
        <v>1853</v>
      </c>
    </row>
    <row r="106" spans="1:9">
      <c r="A106" t="s">
        <v>426</v>
      </c>
      <c r="B106" t="s">
        <v>419</v>
      </c>
      <c r="C106" s="16">
        <v>6.2301414242103292E-5</v>
      </c>
      <c r="D106" s="16">
        <v>1.8690424272630989E-4</v>
      </c>
      <c r="E106" s="16">
        <v>0</v>
      </c>
      <c r="F106" s="16">
        <v>0</v>
      </c>
      <c r="G106" s="16">
        <v>0</v>
      </c>
      <c r="H106" s="16">
        <v>1.2460282848420658E-4</v>
      </c>
      <c r="I106" s="1" t="s">
        <v>1853</v>
      </c>
    </row>
    <row r="107" spans="1:9">
      <c r="A107" t="s">
        <v>386</v>
      </c>
      <c r="B107" t="s">
        <v>385</v>
      </c>
      <c r="C107" s="16">
        <v>1.8690424272630989E-4</v>
      </c>
      <c r="D107" s="16">
        <v>6.2301414242103292E-5</v>
      </c>
      <c r="E107" s="16">
        <v>0</v>
      </c>
      <c r="F107" s="16">
        <v>0</v>
      </c>
      <c r="G107" s="16">
        <v>1.8690424272630989E-4</v>
      </c>
      <c r="H107" s="16">
        <v>0</v>
      </c>
      <c r="I107" s="1" t="s">
        <v>1853</v>
      </c>
    </row>
    <row r="108" spans="1:9">
      <c r="A108" t="s">
        <v>1243</v>
      </c>
      <c r="B108" t="s">
        <v>284</v>
      </c>
      <c r="C108" s="16">
        <v>6.2301414242103292E-5</v>
      </c>
      <c r="D108" s="16">
        <v>1.8690424272630989E-4</v>
      </c>
      <c r="E108" s="16">
        <v>0</v>
      </c>
      <c r="F108" s="16">
        <v>0</v>
      </c>
      <c r="G108" s="16">
        <v>3.1150707121051647E-4</v>
      </c>
      <c r="H108" s="16">
        <v>0</v>
      </c>
      <c r="I108" s="1" t="s">
        <v>1853</v>
      </c>
    </row>
    <row r="109" spans="1:9">
      <c r="A109" t="s">
        <v>68</v>
      </c>
      <c r="B109" t="s">
        <v>65</v>
      </c>
      <c r="C109" s="16">
        <v>1.2460282848420658E-4</v>
      </c>
      <c r="D109" s="16">
        <v>1.2460282848420658E-4</v>
      </c>
      <c r="E109" s="16">
        <v>0</v>
      </c>
      <c r="F109" s="16">
        <v>8.099183851473428E-4</v>
      </c>
      <c r="G109" s="16">
        <v>1.2460282848420658E-4</v>
      </c>
      <c r="H109" s="16">
        <v>0</v>
      </c>
      <c r="I109" s="1" t="s">
        <v>1853</v>
      </c>
    </row>
    <row r="110" spans="1:9">
      <c r="A110" t="s">
        <v>1225</v>
      </c>
      <c r="B110" t="s">
        <v>609</v>
      </c>
      <c r="C110" s="16">
        <v>1.2460282848420658E-4</v>
      </c>
      <c r="D110" s="16">
        <v>6.2301414242103292E-5</v>
      </c>
      <c r="E110" s="16">
        <v>0</v>
      </c>
      <c r="F110" s="16">
        <v>0</v>
      </c>
      <c r="G110" s="16">
        <v>0</v>
      </c>
      <c r="H110" s="16">
        <v>6.2301414242103292E-5</v>
      </c>
      <c r="I110" s="1" t="s">
        <v>1853</v>
      </c>
    </row>
    <row r="111" spans="1:9">
      <c r="A111" t="s">
        <v>603</v>
      </c>
      <c r="B111" t="s">
        <v>602</v>
      </c>
      <c r="C111" s="16">
        <v>6.2301414242103292E-5</v>
      </c>
      <c r="D111" s="16">
        <v>1.2460282848420658E-4</v>
      </c>
      <c r="E111" s="16">
        <v>0</v>
      </c>
      <c r="F111" s="16">
        <v>0</v>
      </c>
      <c r="G111" s="16">
        <v>4.3610989969472308E-4</v>
      </c>
      <c r="H111" s="16">
        <v>0</v>
      </c>
      <c r="I111" s="1" t="s">
        <v>1853</v>
      </c>
    </row>
    <row r="112" spans="1:9">
      <c r="A112" t="s">
        <v>1070</v>
      </c>
      <c r="B112" t="s">
        <v>901</v>
      </c>
      <c r="C112" s="16">
        <v>6.2301414242103292E-5</v>
      </c>
      <c r="D112" s="16">
        <v>1.2460282848420658E-4</v>
      </c>
      <c r="E112" s="16">
        <v>0</v>
      </c>
      <c r="F112" s="16">
        <v>0</v>
      </c>
      <c r="G112" s="16">
        <v>0</v>
      </c>
      <c r="H112" s="16">
        <v>0</v>
      </c>
      <c r="I112" s="1" t="s">
        <v>1853</v>
      </c>
    </row>
    <row r="113" spans="1:9">
      <c r="A113" t="s">
        <v>236</v>
      </c>
      <c r="B113" t="s">
        <v>234</v>
      </c>
      <c r="C113" s="16">
        <v>6.2301414242103292E-5</v>
      </c>
      <c r="D113" s="16">
        <v>1.2460282848420658E-4</v>
      </c>
      <c r="E113" s="16">
        <v>3.7380848545261978E-4</v>
      </c>
      <c r="F113" s="16">
        <v>0</v>
      </c>
      <c r="G113" s="16">
        <v>0</v>
      </c>
      <c r="H113" s="16">
        <v>0</v>
      </c>
      <c r="I113" s="1" t="s">
        <v>1853</v>
      </c>
    </row>
    <row r="114" spans="1:9">
      <c r="A114" t="s">
        <v>442</v>
      </c>
      <c r="B114" t="s">
        <v>439</v>
      </c>
      <c r="C114" s="16">
        <v>6.2301414242103292E-5</v>
      </c>
      <c r="D114" s="16">
        <v>6.2301414242103292E-5</v>
      </c>
      <c r="E114" s="16">
        <v>0</v>
      </c>
      <c r="F114" s="16">
        <v>1.2460282848420658E-4</v>
      </c>
      <c r="G114" s="16">
        <v>0</v>
      </c>
      <c r="H114" s="16">
        <v>6.2301414242103292E-5</v>
      </c>
      <c r="I114" s="1" t="s">
        <v>1853</v>
      </c>
    </row>
    <row r="115" spans="1:9">
      <c r="A115" t="s">
        <v>1085</v>
      </c>
      <c r="B115" t="s">
        <v>324</v>
      </c>
      <c r="C115" s="16">
        <v>6.2301414242103292E-5</v>
      </c>
      <c r="D115" s="16">
        <v>6.2301414242103292E-5</v>
      </c>
      <c r="E115" s="16">
        <v>0</v>
      </c>
      <c r="F115" s="16">
        <v>1.2460282848420658E-4</v>
      </c>
      <c r="G115" s="16">
        <v>1.2460282848420659E-3</v>
      </c>
      <c r="H115" s="16">
        <v>0</v>
      </c>
      <c r="I115" s="1" t="s">
        <v>1853</v>
      </c>
    </row>
    <row r="116" spans="1:9">
      <c r="A116" t="s">
        <v>321</v>
      </c>
      <c r="B116" t="s">
        <v>317</v>
      </c>
      <c r="C116" s="16">
        <v>6.2301414242103292E-5</v>
      </c>
      <c r="D116" s="16">
        <v>6.2301414242103292E-5</v>
      </c>
      <c r="E116" s="16">
        <v>0</v>
      </c>
      <c r="F116" s="16">
        <v>6.2301414242103292E-5</v>
      </c>
      <c r="G116" s="16">
        <v>0</v>
      </c>
      <c r="H116" s="16">
        <v>3.1150707121051647E-4</v>
      </c>
      <c r="I116" s="1" t="s">
        <v>1853</v>
      </c>
    </row>
    <row r="117" spans="1:9">
      <c r="A117" t="s">
        <v>237</v>
      </c>
      <c r="B117" t="s">
        <v>234</v>
      </c>
      <c r="C117" s="16">
        <v>6.2301414242103292E-5</v>
      </c>
      <c r="D117" s="16">
        <v>6.2301414242103292E-5</v>
      </c>
      <c r="E117" s="16">
        <v>0</v>
      </c>
      <c r="F117" s="16">
        <v>0</v>
      </c>
      <c r="G117" s="16">
        <v>0</v>
      </c>
      <c r="H117" s="16">
        <v>0</v>
      </c>
      <c r="I117" s="1" t="s">
        <v>1853</v>
      </c>
    </row>
    <row r="118" spans="1:9">
      <c r="A118" t="s">
        <v>1041</v>
      </c>
      <c r="B118" t="s">
        <v>230</v>
      </c>
      <c r="C118" s="16">
        <v>6.2301414242103292E-5</v>
      </c>
      <c r="D118" s="16">
        <v>6.2301414242103292E-5</v>
      </c>
      <c r="E118" s="16">
        <v>0</v>
      </c>
      <c r="F118" s="16">
        <v>1.8690424272630989E-4</v>
      </c>
      <c r="G118" s="16">
        <v>0</v>
      </c>
      <c r="H118" s="16">
        <v>3.7380848545261978E-4</v>
      </c>
      <c r="I118" s="1" t="s">
        <v>1853</v>
      </c>
    </row>
    <row r="119" spans="1:9">
      <c r="A119" t="s">
        <v>1043</v>
      </c>
      <c r="B119" t="s">
        <v>230</v>
      </c>
      <c r="C119" s="16">
        <v>6.2301414242103292E-5</v>
      </c>
      <c r="D119" s="16">
        <v>6.2301414242103292E-5</v>
      </c>
      <c r="E119" s="16">
        <v>0</v>
      </c>
      <c r="F119" s="16">
        <v>0</v>
      </c>
      <c r="G119" s="16">
        <v>0</v>
      </c>
      <c r="H119" s="16">
        <v>6.2301414242103292E-5</v>
      </c>
      <c r="I119" s="1" t="s">
        <v>1853</v>
      </c>
    </row>
    <row r="120" spans="1:9">
      <c r="A120" t="s">
        <v>54</v>
      </c>
      <c r="B120" t="s">
        <v>52</v>
      </c>
      <c r="C120" s="16">
        <v>6.2301414242103292E-5</v>
      </c>
      <c r="D120" s="16">
        <v>6.2301414242103292E-5</v>
      </c>
      <c r="E120" s="16">
        <v>0</v>
      </c>
      <c r="F120" s="16">
        <v>0</v>
      </c>
      <c r="G120" s="16">
        <v>0</v>
      </c>
      <c r="H120" s="16">
        <v>0</v>
      </c>
      <c r="I120" s="1" t="s">
        <v>1853</v>
      </c>
    </row>
    <row r="121" spans="1:9">
      <c r="A121" t="s">
        <v>735</v>
      </c>
      <c r="B121" t="s">
        <v>148</v>
      </c>
      <c r="C121" s="16">
        <v>3.3019749548314749E-2</v>
      </c>
      <c r="D121" s="16">
        <v>3.7380848545261978E-4</v>
      </c>
      <c r="E121" s="16">
        <v>1.2460282848420658E-4</v>
      </c>
      <c r="F121" s="16">
        <v>1.2460282848420658E-4</v>
      </c>
      <c r="G121" s="16">
        <v>0</v>
      </c>
      <c r="H121" s="16">
        <v>1.1463460220547006E-2</v>
      </c>
      <c r="I121" s="1" t="s">
        <v>1856</v>
      </c>
    </row>
    <row r="122" spans="1:9">
      <c r="A122" t="s">
        <v>818</v>
      </c>
      <c r="B122" t="s">
        <v>817</v>
      </c>
      <c r="C122" s="16">
        <v>1.4827736589620584E-2</v>
      </c>
      <c r="D122" s="16">
        <v>5.4202230390629864E-3</v>
      </c>
      <c r="E122" s="16">
        <v>5.6071272817892969E-4</v>
      </c>
      <c r="F122" s="16">
        <v>1.8690424272630989E-4</v>
      </c>
      <c r="G122" s="16">
        <v>0</v>
      </c>
      <c r="H122" s="16">
        <v>8.099183851473428E-4</v>
      </c>
      <c r="I122" s="1" t="s">
        <v>1856</v>
      </c>
    </row>
    <row r="123" spans="1:9">
      <c r="A123" t="s">
        <v>805</v>
      </c>
      <c r="B123" t="s">
        <v>419</v>
      </c>
      <c r="C123" s="16">
        <v>1.4578530932652172E-2</v>
      </c>
      <c r="D123" s="16">
        <v>4.9841131393682633E-4</v>
      </c>
      <c r="E123" s="16">
        <v>7.4761697090523955E-4</v>
      </c>
      <c r="F123" s="16">
        <v>4.9841131393682633E-4</v>
      </c>
      <c r="G123" s="16">
        <v>0</v>
      </c>
      <c r="H123" s="16">
        <v>9.3452121363154941E-4</v>
      </c>
      <c r="I123" s="1" t="s">
        <v>1856</v>
      </c>
    </row>
    <row r="124" spans="1:9">
      <c r="A124" t="s">
        <v>808</v>
      </c>
      <c r="B124" t="s">
        <v>433</v>
      </c>
      <c r="C124" s="16">
        <v>1.8067410130209955E-3</v>
      </c>
      <c r="D124" s="16">
        <v>8.099183851473428E-4</v>
      </c>
      <c r="E124" s="16">
        <v>1.2024172948725936E-2</v>
      </c>
      <c r="F124" s="16">
        <v>1.8690424272630989E-4</v>
      </c>
      <c r="G124" s="16">
        <v>0</v>
      </c>
      <c r="H124" s="16">
        <v>2.4920565696841318E-3</v>
      </c>
      <c r="I124" s="1" t="s">
        <v>1856</v>
      </c>
    </row>
    <row r="125" spans="1:9">
      <c r="A125" t="s">
        <v>806</v>
      </c>
      <c r="B125" t="s">
        <v>419</v>
      </c>
      <c r="C125" s="16">
        <v>6.3547442526945361E-3</v>
      </c>
      <c r="D125" s="16">
        <v>5.1710173820945738E-3</v>
      </c>
      <c r="E125" s="16">
        <v>6.2301414242103294E-4</v>
      </c>
      <c r="F125" s="16">
        <v>3.1150707121051647E-4</v>
      </c>
      <c r="G125" s="16">
        <v>0</v>
      </c>
      <c r="H125" s="16">
        <v>1.2460282848420658E-4</v>
      </c>
      <c r="I125" s="1" t="s">
        <v>1856</v>
      </c>
    </row>
    <row r="126" spans="1:9">
      <c r="A126" t="s">
        <v>1279</v>
      </c>
      <c r="B126" t="s">
        <v>1278</v>
      </c>
      <c r="C126" s="16">
        <v>6.853155566631363E-4</v>
      </c>
      <c r="D126" s="16">
        <v>5.1087159678524698E-3</v>
      </c>
      <c r="E126" s="16">
        <v>1.8067410130209955E-3</v>
      </c>
      <c r="F126" s="16">
        <v>6.2301414242103292E-5</v>
      </c>
      <c r="G126" s="16">
        <v>0</v>
      </c>
      <c r="H126" s="16">
        <v>0</v>
      </c>
      <c r="I126" s="1" t="s">
        <v>1856</v>
      </c>
    </row>
    <row r="127" spans="1:9">
      <c r="A127" t="s">
        <v>807</v>
      </c>
      <c r="B127" t="s">
        <v>419</v>
      </c>
      <c r="C127" s="16">
        <v>2.118248084231512E-3</v>
      </c>
      <c r="D127" s="16">
        <v>4.7972088966419541E-3</v>
      </c>
      <c r="E127" s="16">
        <v>4.9841131393682633E-4</v>
      </c>
      <c r="F127" s="16">
        <v>6.2301414242103292E-5</v>
      </c>
      <c r="G127" s="16">
        <v>0</v>
      </c>
      <c r="H127" s="16">
        <v>3.1150707121051647E-4</v>
      </c>
      <c r="I127" s="1" t="s">
        <v>1856</v>
      </c>
    </row>
    <row r="128" spans="1:9">
      <c r="A128" t="s">
        <v>1288</v>
      </c>
      <c r="B128" t="s">
        <v>652</v>
      </c>
      <c r="C128" s="16">
        <v>1.2460282848420658E-4</v>
      </c>
      <c r="D128" s="16">
        <v>1.7444395987788923E-3</v>
      </c>
      <c r="E128" s="16">
        <v>1.2460282848420659E-3</v>
      </c>
      <c r="F128" s="16">
        <v>3.7380848545261977E-3</v>
      </c>
      <c r="G128" s="16">
        <v>0</v>
      </c>
      <c r="H128" s="16">
        <v>6.2301414242103292E-5</v>
      </c>
      <c r="I128" s="1" t="s">
        <v>1856</v>
      </c>
    </row>
    <row r="129" spans="1:9">
      <c r="A129" t="s">
        <v>1280</v>
      </c>
      <c r="B129" t="s">
        <v>982</v>
      </c>
      <c r="C129" s="16">
        <v>1.2460282848420658E-4</v>
      </c>
      <c r="D129" s="16">
        <v>2.0559466699894089E-3</v>
      </c>
      <c r="E129" s="16">
        <v>4.174194754220921E-3</v>
      </c>
      <c r="F129" s="16">
        <v>1.8690424272630989E-4</v>
      </c>
      <c r="G129" s="16">
        <v>0</v>
      </c>
      <c r="H129" s="16">
        <v>0</v>
      </c>
      <c r="I129" s="1" t="s">
        <v>1856</v>
      </c>
    </row>
    <row r="130" spans="1:9">
      <c r="A130" t="s">
        <v>1351</v>
      </c>
      <c r="B130" t="s">
        <v>419</v>
      </c>
      <c r="C130" s="16">
        <v>1.4329325275683757E-3</v>
      </c>
      <c r="D130" s="16">
        <v>3.9872905114946107E-3</v>
      </c>
      <c r="E130" s="16">
        <v>7.4761697090523955E-4</v>
      </c>
      <c r="F130" s="16">
        <v>1.2460282848420658E-4</v>
      </c>
      <c r="G130" s="16">
        <v>1.2460282848420658E-4</v>
      </c>
      <c r="H130" s="16">
        <v>0</v>
      </c>
      <c r="I130" s="1" t="s">
        <v>1856</v>
      </c>
    </row>
    <row r="131" spans="1:9">
      <c r="A131" t="s">
        <v>832</v>
      </c>
      <c r="B131" t="s">
        <v>557</v>
      </c>
      <c r="C131" s="16">
        <v>1.5575353560525825E-3</v>
      </c>
      <c r="D131" s="16">
        <v>2.3674537411999251E-3</v>
      </c>
      <c r="E131" s="16">
        <v>6.853155566631363E-4</v>
      </c>
      <c r="F131" s="16">
        <v>8.7221979938944616E-4</v>
      </c>
      <c r="G131" s="16">
        <v>0</v>
      </c>
      <c r="H131" s="16">
        <v>4.9841131393682633E-4</v>
      </c>
      <c r="I131" s="1" t="s">
        <v>1856</v>
      </c>
    </row>
    <row r="132" spans="1:9">
      <c r="A132" t="s">
        <v>1387</v>
      </c>
      <c r="B132" t="s">
        <v>574</v>
      </c>
      <c r="C132" s="16">
        <v>1.2460282848420659E-3</v>
      </c>
      <c r="D132" s="16">
        <v>1.2460282848420658E-4</v>
      </c>
      <c r="E132" s="16">
        <v>2.4920565696841317E-4</v>
      </c>
      <c r="F132" s="16">
        <v>2.2428509127157188E-3</v>
      </c>
      <c r="G132" s="16">
        <v>0</v>
      </c>
      <c r="H132" s="16">
        <v>5.6071272817892969E-4</v>
      </c>
      <c r="I132" s="1" t="s">
        <v>1856</v>
      </c>
    </row>
    <row r="133" spans="1:9">
      <c r="A133" t="s">
        <v>1307</v>
      </c>
      <c r="B133" t="s">
        <v>230</v>
      </c>
      <c r="C133" s="16">
        <v>1.2460282848420658E-4</v>
      </c>
      <c r="D133" s="16">
        <v>1.2460282848420658E-4</v>
      </c>
      <c r="E133" s="16">
        <v>6.853155566631363E-4</v>
      </c>
      <c r="F133" s="16">
        <v>2.8658650551367515E-3</v>
      </c>
      <c r="G133" s="16">
        <v>4.3610989969472308E-4</v>
      </c>
      <c r="H133" s="16">
        <v>0</v>
      </c>
      <c r="I133" s="1" t="s">
        <v>1856</v>
      </c>
    </row>
    <row r="134" spans="1:9">
      <c r="A134" t="s">
        <v>801</v>
      </c>
      <c r="B134" t="s">
        <v>419</v>
      </c>
      <c r="C134" s="16">
        <v>1.1837268705999625E-3</v>
      </c>
      <c r="D134" s="16">
        <v>1.682138184536789E-3</v>
      </c>
      <c r="E134" s="16">
        <v>4.3610989969472308E-4</v>
      </c>
      <c r="F134" s="16">
        <v>1.8690424272630989E-4</v>
      </c>
      <c r="G134" s="16">
        <v>6.2301414242103292E-5</v>
      </c>
      <c r="H134" s="16">
        <v>0</v>
      </c>
      <c r="I134" s="1" t="s">
        <v>1856</v>
      </c>
    </row>
    <row r="135" spans="1:9">
      <c r="A135" t="s">
        <v>687</v>
      </c>
      <c r="B135" t="s">
        <v>308</v>
      </c>
      <c r="C135" s="16">
        <v>6.2301414242103292E-5</v>
      </c>
      <c r="D135" s="16">
        <v>6.2301414242103292E-5</v>
      </c>
      <c r="E135" s="16">
        <v>3.1150707121051647E-4</v>
      </c>
      <c r="F135" s="16">
        <v>2.5543579839262349E-3</v>
      </c>
      <c r="G135" s="16">
        <v>1.7444395987788923E-3</v>
      </c>
      <c r="H135" s="16">
        <v>0</v>
      </c>
      <c r="I135" s="1" t="s">
        <v>1856</v>
      </c>
    </row>
    <row r="136" spans="1:9">
      <c r="A136" t="s">
        <v>831</v>
      </c>
      <c r="B136" t="s">
        <v>830</v>
      </c>
      <c r="C136" s="16">
        <v>1.059124042115756E-3</v>
      </c>
      <c r="D136" s="16">
        <v>4.3610989969472308E-4</v>
      </c>
      <c r="E136" s="16">
        <v>7.4761697090523955E-4</v>
      </c>
      <c r="F136" s="16">
        <v>1.2460282848420658E-4</v>
      </c>
      <c r="G136" s="16">
        <v>0</v>
      </c>
      <c r="H136" s="16">
        <v>8.099183851473428E-4</v>
      </c>
      <c r="I136" s="1" t="s">
        <v>1856</v>
      </c>
    </row>
    <row r="137" spans="1:9">
      <c r="A137" t="s">
        <v>1308</v>
      </c>
      <c r="B137" t="s">
        <v>234</v>
      </c>
      <c r="C137" s="16">
        <v>6.2301414242103294E-4</v>
      </c>
      <c r="D137" s="16">
        <v>6.2301414242103294E-4</v>
      </c>
      <c r="E137" s="16">
        <v>8.7221979938944616E-4</v>
      </c>
      <c r="F137" s="16">
        <v>2.4920565696841317E-4</v>
      </c>
      <c r="G137" s="16">
        <v>0</v>
      </c>
      <c r="H137" s="16">
        <v>5.6071272817892969E-4</v>
      </c>
      <c r="I137" s="1" t="s">
        <v>1856</v>
      </c>
    </row>
    <row r="138" spans="1:9">
      <c r="A138" t="s">
        <v>833</v>
      </c>
      <c r="B138" t="s">
        <v>557</v>
      </c>
      <c r="C138" s="16">
        <v>7.4761697090523955E-4</v>
      </c>
      <c r="D138" s="16">
        <v>6.2301414242103294E-4</v>
      </c>
      <c r="E138" s="16">
        <v>3.1150707121051647E-4</v>
      </c>
      <c r="F138" s="16">
        <v>4.3610989969472308E-4</v>
      </c>
      <c r="G138" s="16">
        <v>0</v>
      </c>
      <c r="H138" s="16">
        <v>0</v>
      </c>
      <c r="I138" s="1" t="s">
        <v>1856</v>
      </c>
    </row>
    <row r="139" spans="1:9">
      <c r="A139" t="s">
        <v>1311</v>
      </c>
      <c r="B139" t="s">
        <v>1310</v>
      </c>
      <c r="C139" s="16">
        <v>1.8690424272630989E-4</v>
      </c>
      <c r="D139" s="16">
        <v>1.1837268705999625E-3</v>
      </c>
      <c r="E139" s="16">
        <v>3.1150707121051647E-4</v>
      </c>
      <c r="F139" s="16">
        <v>3.7380848545261978E-4</v>
      </c>
      <c r="G139" s="16">
        <v>0</v>
      </c>
      <c r="H139" s="16">
        <v>1.2460282848420658E-4</v>
      </c>
      <c r="I139" s="1" t="s">
        <v>1856</v>
      </c>
    </row>
    <row r="140" spans="1:9">
      <c r="A140" t="s">
        <v>1356</v>
      </c>
      <c r="B140" t="s">
        <v>447</v>
      </c>
      <c r="C140" s="16">
        <v>4.9841131393682633E-4</v>
      </c>
      <c r="D140" s="16">
        <v>8.7221979938944616E-4</v>
      </c>
      <c r="E140" s="16">
        <v>4.3610989969472308E-4</v>
      </c>
      <c r="F140" s="16">
        <v>1.8690424272630989E-4</v>
      </c>
      <c r="G140" s="16">
        <v>0</v>
      </c>
      <c r="H140" s="16">
        <v>1.2460282848420658E-4</v>
      </c>
      <c r="I140" s="1" t="s">
        <v>1856</v>
      </c>
    </row>
    <row r="141" spans="1:9">
      <c r="A141" t="s">
        <v>1269</v>
      </c>
      <c r="B141" t="s">
        <v>78</v>
      </c>
      <c r="C141" s="16">
        <v>3.1150707121051647E-4</v>
      </c>
      <c r="D141" s="16">
        <v>6.853155566631363E-4</v>
      </c>
      <c r="E141" s="16">
        <v>8.7221979938944616E-4</v>
      </c>
      <c r="F141" s="16">
        <v>1.2460282848420658E-4</v>
      </c>
      <c r="G141" s="16">
        <v>0</v>
      </c>
      <c r="H141" s="16">
        <v>1.2460282848420658E-4</v>
      </c>
      <c r="I141" s="1" t="s">
        <v>1856</v>
      </c>
    </row>
    <row r="142" spans="1:9">
      <c r="A142" t="s">
        <v>1300</v>
      </c>
      <c r="B142" t="s">
        <v>220</v>
      </c>
      <c r="C142" s="16">
        <v>5.6071272817892969E-4</v>
      </c>
      <c r="D142" s="16">
        <v>1.059124042115756E-3</v>
      </c>
      <c r="E142" s="16">
        <v>6.2301414242103292E-5</v>
      </c>
      <c r="F142" s="16">
        <v>3.1150707121051647E-4</v>
      </c>
      <c r="G142" s="16">
        <v>0</v>
      </c>
      <c r="H142" s="16">
        <v>6.2301414242103292E-5</v>
      </c>
      <c r="I142" s="1" t="s">
        <v>1856</v>
      </c>
    </row>
    <row r="143" spans="1:9">
      <c r="A143" t="s">
        <v>790</v>
      </c>
      <c r="B143" t="s">
        <v>345</v>
      </c>
      <c r="C143" s="16">
        <v>9.9682262787365267E-4</v>
      </c>
      <c r="D143" s="16">
        <v>3.7380848545261978E-4</v>
      </c>
      <c r="E143" s="16">
        <v>1.2460282848420658E-4</v>
      </c>
      <c r="F143" s="16">
        <v>1.8690424272630989E-4</v>
      </c>
      <c r="G143" s="16">
        <v>0</v>
      </c>
      <c r="H143" s="16">
        <v>1.2460282848420658E-4</v>
      </c>
      <c r="I143" s="1" t="s">
        <v>1856</v>
      </c>
    </row>
    <row r="144" spans="1:9">
      <c r="A144" t="s">
        <v>749</v>
      </c>
      <c r="B144" t="s">
        <v>220</v>
      </c>
      <c r="C144" s="16">
        <v>9.9682262787365267E-4</v>
      </c>
      <c r="D144" s="16">
        <v>6.2301414242103292E-5</v>
      </c>
      <c r="E144" s="16">
        <v>2.4920565696841317E-4</v>
      </c>
      <c r="F144" s="16">
        <v>6.2301414242103292E-5</v>
      </c>
      <c r="G144" s="16">
        <v>0</v>
      </c>
      <c r="H144" s="16">
        <v>2.4920565696841317E-4</v>
      </c>
      <c r="I144" s="1" t="s">
        <v>1856</v>
      </c>
    </row>
    <row r="145" spans="1:9">
      <c r="A145" t="s">
        <v>1268</v>
      </c>
      <c r="B145" t="s">
        <v>636</v>
      </c>
      <c r="C145" s="16">
        <v>3.1150707121051647E-4</v>
      </c>
      <c r="D145" s="16">
        <v>8.099183851473428E-4</v>
      </c>
      <c r="E145" s="16">
        <v>1.2460282848420658E-4</v>
      </c>
      <c r="F145" s="16">
        <v>1.2460282848420658E-4</v>
      </c>
      <c r="G145" s="16">
        <v>0</v>
      </c>
      <c r="H145" s="16">
        <v>0</v>
      </c>
      <c r="I145" s="1" t="s">
        <v>1856</v>
      </c>
    </row>
    <row r="146" spans="1:9">
      <c r="A146" t="s">
        <v>1309</v>
      </c>
      <c r="B146" t="s">
        <v>234</v>
      </c>
      <c r="C146" s="16">
        <v>6.2301414242103292E-5</v>
      </c>
      <c r="D146" s="16">
        <v>3.1150707121051647E-4</v>
      </c>
      <c r="E146" s="16">
        <v>2.4920565696841317E-4</v>
      </c>
      <c r="F146" s="16">
        <v>6.2301414242103294E-4</v>
      </c>
      <c r="G146" s="16">
        <v>0</v>
      </c>
      <c r="H146" s="16">
        <v>1.3083296990841692E-3</v>
      </c>
      <c r="I146" s="1" t="s">
        <v>1856</v>
      </c>
    </row>
    <row r="147" spans="1:9">
      <c r="A147" t="s">
        <v>1254</v>
      </c>
      <c r="B147" t="s">
        <v>18</v>
      </c>
      <c r="C147" s="16">
        <v>3.7380848545261978E-4</v>
      </c>
      <c r="D147" s="16">
        <v>1.2460282848420658E-4</v>
      </c>
      <c r="E147" s="16">
        <v>6.2301414242103294E-4</v>
      </c>
      <c r="F147" s="16">
        <v>6.2301414242103292E-5</v>
      </c>
      <c r="G147" s="16">
        <v>0</v>
      </c>
      <c r="H147" s="16">
        <v>5.6071272817892969E-4</v>
      </c>
      <c r="I147" s="1" t="s">
        <v>1856</v>
      </c>
    </row>
    <row r="148" spans="1:9">
      <c r="A148" t="s">
        <v>809</v>
      </c>
      <c r="B148" t="s">
        <v>439</v>
      </c>
      <c r="C148" s="16">
        <v>5.6071272817892969E-4</v>
      </c>
      <c r="D148" s="16">
        <v>3.7380848545261978E-4</v>
      </c>
      <c r="E148" s="16">
        <v>1.2460282848420658E-4</v>
      </c>
      <c r="F148" s="16">
        <v>6.2301414242103292E-5</v>
      </c>
      <c r="G148" s="16">
        <v>0</v>
      </c>
      <c r="H148" s="16">
        <v>3.1150707121051647E-4</v>
      </c>
      <c r="I148" s="1" t="s">
        <v>1856</v>
      </c>
    </row>
    <row r="149" spans="1:9">
      <c r="A149" t="s">
        <v>726</v>
      </c>
      <c r="B149" t="s">
        <v>81</v>
      </c>
      <c r="C149" s="16">
        <v>2.4920565696841317E-4</v>
      </c>
      <c r="D149" s="16">
        <v>5.6071272817892969E-4</v>
      </c>
      <c r="E149" s="16">
        <v>1.2460282848420658E-4</v>
      </c>
      <c r="F149" s="16">
        <v>1.8690424272630989E-4</v>
      </c>
      <c r="G149" s="16">
        <v>1.8690424272630989E-4</v>
      </c>
      <c r="H149" s="16">
        <v>0</v>
      </c>
      <c r="I149" s="1" t="s">
        <v>1856</v>
      </c>
    </row>
    <row r="150" spans="1:9">
      <c r="A150" t="s">
        <v>786</v>
      </c>
      <c r="B150" t="s">
        <v>785</v>
      </c>
      <c r="C150" s="16">
        <v>3.1150707121051647E-4</v>
      </c>
      <c r="D150" s="16">
        <v>6.2301414242103292E-5</v>
      </c>
      <c r="E150" s="16">
        <v>3.1150707121051647E-4</v>
      </c>
      <c r="F150" s="16">
        <v>2.4920565696841317E-4</v>
      </c>
      <c r="G150" s="16">
        <v>0</v>
      </c>
      <c r="H150" s="16">
        <v>1.3083296990841692E-3</v>
      </c>
      <c r="I150" s="1" t="s">
        <v>1856</v>
      </c>
    </row>
    <row r="151" spans="1:9">
      <c r="A151" t="s">
        <v>1285</v>
      </c>
      <c r="B151" t="s">
        <v>136</v>
      </c>
      <c r="C151" s="16">
        <v>6.2301414242103292E-5</v>
      </c>
      <c r="D151" s="16">
        <v>6.2301414242103292E-5</v>
      </c>
      <c r="E151" s="16">
        <v>5.6071272817892969E-4</v>
      </c>
      <c r="F151" s="16">
        <v>2.4920565696841317E-4</v>
      </c>
      <c r="G151" s="16">
        <v>5.6071272817892969E-4</v>
      </c>
      <c r="H151" s="16">
        <v>0</v>
      </c>
      <c r="I151" s="1" t="s">
        <v>1856</v>
      </c>
    </row>
    <row r="152" spans="1:9">
      <c r="A152" t="s">
        <v>829</v>
      </c>
      <c r="B152" t="s">
        <v>535</v>
      </c>
      <c r="C152" s="16">
        <v>1.2460282848420658E-4</v>
      </c>
      <c r="D152" s="16">
        <v>1.2460282848420658E-4</v>
      </c>
      <c r="E152" s="16">
        <v>4.9841131393682633E-4</v>
      </c>
      <c r="F152" s="16">
        <v>6.2301414242103292E-5</v>
      </c>
      <c r="G152" s="16">
        <v>0</v>
      </c>
      <c r="H152" s="16">
        <v>2.4920565696841317E-4</v>
      </c>
      <c r="I152" s="1" t="s">
        <v>1856</v>
      </c>
    </row>
    <row r="153" spans="1:9">
      <c r="A153" t="s">
        <v>760</v>
      </c>
      <c r="B153" t="s">
        <v>292</v>
      </c>
      <c r="C153" s="16">
        <v>1.2460282848420658E-4</v>
      </c>
      <c r="D153" s="16">
        <v>1.8690424272630989E-4</v>
      </c>
      <c r="E153" s="16">
        <v>6.2301414242103292E-5</v>
      </c>
      <c r="F153" s="16">
        <v>3.1150707121051647E-4</v>
      </c>
      <c r="G153" s="16">
        <v>3.7380848545261978E-4</v>
      </c>
      <c r="H153" s="16">
        <v>0</v>
      </c>
      <c r="I153" s="1" t="s">
        <v>1856</v>
      </c>
    </row>
    <row r="154" spans="1:9">
      <c r="A154" t="s">
        <v>821</v>
      </c>
      <c r="B154" t="s">
        <v>820</v>
      </c>
      <c r="C154" s="16">
        <v>6.2301414242103292E-5</v>
      </c>
      <c r="D154" s="16">
        <v>3.1150707121051647E-4</v>
      </c>
      <c r="E154" s="16">
        <v>1.2460282848420658E-4</v>
      </c>
      <c r="F154" s="16">
        <v>1.2460282848420658E-4</v>
      </c>
      <c r="G154" s="16">
        <v>1.2460282848420658E-4</v>
      </c>
      <c r="H154" s="16">
        <v>0</v>
      </c>
      <c r="I154" s="1" t="s">
        <v>1856</v>
      </c>
    </row>
    <row r="155" spans="1:9">
      <c r="A155" t="s">
        <v>1341</v>
      </c>
      <c r="B155" t="s">
        <v>1340</v>
      </c>
      <c r="C155" s="16">
        <v>6.2301414242103292E-5</v>
      </c>
      <c r="D155" s="16">
        <v>3.1150707121051647E-4</v>
      </c>
      <c r="E155" s="16">
        <v>6.2301414242103292E-5</v>
      </c>
      <c r="F155" s="16">
        <v>1.8690424272630989E-4</v>
      </c>
      <c r="G155" s="16">
        <v>0</v>
      </c>
      <c r="H155" s="16">
        <v>4.9841131393682633E-4</v>
      </c>
      <c r="I155" s="1" t="s">
        <v>1856</v>
      </c>
    </row>
    <row r="156" spans="1:9">
      <c r="A156" t="s">
        <v>810</v>
      </c>
      <c r="B156" t="s">
        <v>447</v>
      </c>
      <c r="C156" s="16">
        <v>1.2460282848420658E-4</v>
      </c>
      <c r="D156" s="16">
        <v>6.2301414242103292E-5</v>
      </c>
      <c r="E156" s="16">
        <v>6.2301414242103292E-5</v>
      </c>
      <c r="F156" s="16">
        <v>3.1150707121051647E-4</v>
      </c>
      <c r="G156" s="16">
        <v>0</v>
      </c>
      <c r="H156" s="16">
        <v>0</v>
      </c>
      <c r="I156" s="1" t="s">
        <v>1856</v>
      </c>
    </row>
    <row r="157" spans="1:9">
      <c r="A157" t="s">
        <v>725</v>
      </c>
      <c r="B157" t="s">
        <v>81</v>
      </c>
      <c r="C157" s="16">
        <v>1.2460282848420658E-4</v>
      </c>
      <c r="D157" s="16">
        <v>2.4920565696841317E-4</v>
      </c>
      <c r="E157" s="16">
        <v>6.2301414242103292E-5</v>
      </c>
      <c r="F157" s="16">
        <v>6.2301414242103292E-5</v>
      </c>
      <c r="G157" s="16">
        <v>0</v>
      </c>
      <c r="H157" s="16">
        <v>1.2460282848420658E-4</v>
      </c>
      <c r="I157" s="1" t="s">
        <v>1856</v>
      </c>
    </row>
    <row r="158" spans="1:9">
      <c r="A158" t="s">
        <v>7</v>
      </c>
      <c r="B158" t="s">
        <v>136</v>
      </c>
      <c r="C158" s="16">
        <v>7.538471123294499E-2</v>
      </c>
      <c r="D158" s="16">
        <v>0.11606753473303844</v>
      </c>
      <c r="E158" s="16">
        <v>2.3113824683820321E-2</v>
      </c>
      <c r="F158" s="16">
        <v>7.7876767802629119E-3</v>
      </c>
      <c r="G158" s="16">
        <v>4.8408198866114263E-2</v>
      </c>
      <c r="H158" s="16">
        <v>8.7595788424397233E-2</v>
      </c>
      <c r="I158" s="1" t="s">
        <v>1859</v>
      </c>
    </row>
    <row r="159" spans="1:9">
      <c r="A159" t="s">
        <v>646</v>
      </c>
      <c r="B159" t="s">
        <v>642</v>
      </c>
      <c r="C159" s="16">
        <v>6.2301414242103292E-5</v>
      </c>
      <c r="D159" s="16">
        <v>1.4267023861441654E-2</v>
      </c>
      <c r="E159" s="16">
        <v>0.11731356301788051</v>
      </c>
      <c r="F159" s="16">
        <v>5.9809357672419163E-2</v>
      </c>
      <c r="G159" s="16">
        <v>4.174194754220921E-2</v>
      </c>
      <c r="H159" s="16">
        <v>3.1088405706809544E-2</v>
      </c>
      <c r="I159" s="1" t="s">
        <v>1859</v>
      </c>
    </row>
    <row r="160" spans="1:9">
      <c r="A160" t="s">
        <v>8</v>
      </c>
      <c r="B160" t="s">
        <v>52</v>
      </c>
      <c r="C160" s="16">
        <v>2.4920565696841317E-4</v>
      </c>
      <c r="D160" s="16">
        <v>2.2179303470188774E-2</v>
      </c>
      <c r="E160" s="16">
        <v>1.2273378605694349E-2</v>
      </c>
      <c r="F160" s="16">
        <v>7.744065790293439E-2</v>
      </c>
      <c r="G160" s="16">
        <v>1.6260669117188962E-2</v>
      </c>
      <c r="H160" s="16">
        <v>9.7564014703133764E-2</v>
      </c>
      <c r="I160" s="1" t="s">
        <v>1859</v>
      </c>
    </row>
    <row r="161" spans="1:9">
      <c r="A161" t="s">
        <v>9</v>
      </c>
      <c r="B161" t="s">
        <v>220</v>
      </c>
      <c r="C161" s="16">
        <v>8.8841816709239296E-2</v>
      </c>
      <c r="D161" s="16">
        <v>4.0745124914335552E-2</v>
      </c>
      <c r="E161" s="16">
        <v>2.5294374182293938E-2</v>
      </c>
      <c r="F161" s="16">
        <v>2.3051523269578219E-3</v>
      </c>
      <c r="G161" s="16">
        <v>8.099183851473428E-4</v>
      </c>
      <c r="H161" s="16">
        <v>1.5450750732041618E-2</v>
      </c>
      <c r="I161" s="1" t="s">
        <v>1859</v>
      </c>
    </row>
    <row r="162" spans="1:9">
      <c r="A162" t="s">
        <v>1</v>
      </c>
      <c r="B162" t="s">
        <v>419</v>
      </c>
      <c r="C162" s="16">
        <v>8.2611675285028968E-2</v>
      </c>
      <c r="D162" s="16">
        <v>3.9935206529188215E-2</v>
      </c>
      <c r="E162" s="16">
        <v>4.9841131393682635E-3</v>
      </c>
      <c r="F162" s="16">
        <v>3.8626876830104044E-3</v>
      </c>
      <c r="G162" s="16">
        <v>8.099183851473428E-4</v>
      </c>
      <c r="H162" s="16">
        <v>2.1431686499283533E-2</v>
      </c>
      <c r="I162" s="1" t="s">
        <v>1859</v>
      </c>
    </row>
    <row r="163" spans="1:9">
      <c r="A163" t="s">
        <v>704</v>
      </c>
      <c r="B163" t="s">
        <v>535</v>
      </c>
      <c r="C163" s="16">
        <v>4.7847486137935331E-2</v>
      </c>
      <c r="D163" s="16">
        <v>2.5668182667746557E-2</v>
      </c>
      <c r="E163" s="16">
        <v>1.1276555977820697E-2</v>
      </c>
      <c r="F163" s="16">
        <v>2.4110647311693975E-2</v>
      </c>
      <c r="G163" s="16">
        <v>5.9809357672419164E-3</v>
      </c>
      <c r="H163" s="16">
        <v>1.2522584262662763E-2</v>
      </c>
      <c r="I163" s="1" t="s">
        <v>1859</v>
      </c>
    </row>
    <row r="164" spans="1:9">
      <c r="A164" t="s">
        <v>638</v>
      </c>
      <c r="B164" t="s">
        <v>74</v>
      </c>
      <c r="C164" s="16">
        <v>6.2301414242103292E-5</v>
      </c>
      <c r="D164" s="16">
        <v>5.4202230390629864E-3</v>
      </c>
      <c r="E164" s="16">
        <v>2.2054700641704568E-2</v>
      </c>
      <c r="F164" s="16">
        <v>2.4982867111083423E-2</v>
      </c>
      <c r="G164" s="16">
        <v>1.8067410130209956E-2</v>
      </c>
      <c r="H164" s="16">
        <v>3.8502274001619839E-2</v>
      </c>
      <c r="I164" s="1" t="s">
        <v>1859</v>
      </c>
    </row>
    <row r="165" spans="1:9">
      <c r="A165" t="s">
        <v>634</v>
      </c>
      <c r="B165" t="s">
        <v>630</v>
      </c>
      <c r="C165" s="16">
        <v>1.1837268705999625E-3</v>
      </c>
      <c r="D165" s="16">
        <v>7.5384711232944985E-3</v>
      </c>
      <c r="E165" s="16">
        <v>3.1088405706809544E-2</v>
      </c>
      <c r="F165" s="16">
        <v>3.7567752787988289E-2</v>
      </c>
      <c r="G165" s="16">
        <v>1.7880505887483647E-2</v>
      </c>
      <c r="H165" s="16">
        <v>7.0400598093576724E-3</v>
      </c>
      <c r="I165" s="1" t="s">
        <v>1859</v>
      </c>
    </row>
    <row r="166" spans="1:9">
      <c r="A166" t="s">
        <v>2</v>
      </c>
      <c r="B166" t="s">
        <v>602</v>
      </c>
      <c r="C166" s="16">
        <v>2.4484455797146594E-2</v>
      </c>
      <c r="D166" s="16">
        <v>5.5510560089714035E-2</v>
      </c>
      <c r="E166" s="16">
        <v>2.4920565696841317E-4</v>
      </c>
      <c r="F166" s="16">
        <v>1.2460282848420658E-4</v>
      </c>
      <c r="G166" s="16">
        <v>1.89396299295994E-2</v>
      </c>
      <c r="H166" s="16">
        <v>1.4952339418104791E-3</v>
      </c>
      <c r="I166" s="1" t="s">
        <v>1859</v>
      </c>
    </row>
    <row r="167" spans="1:9">
      <c r="A167" t="s">
        <v>748</v>
      </c>
      <c r="B167" t="s">
        <v>208</v>
      </c>
      <c r="C167" s="16">
        <v>3.4078873590430506E-2</v>
      </c>
      <c r="D167" s="16">
        <v>1.059124042115756E-3</v>
      </c>
      <c r="E167" s="16">
        <v>3.270824247710423E-2</v>
      </c>
      <c r="F167" s="16">
        <v>6.2301414242103294E-4</v>
      </c>
      <c r="G167" s="16">
        <v>2.4920565696841317E-4</v>
      </c>
      <c r="H167" s="16">
        <v>2.7163416609557036E-2</v>
      </c>
      <c r="I167" s="1" t="s">
        <v>1859</v>
      </c>
    </row>
    <row r="168" spans="1:9">
      <c r="A168" t="s">
        <v>668</v>
      </c>
      <c r="B168" t="s">
        <v>217</v>
      </c>
      <c r="C168" s="16">
        <v>1.7693601644757338E-2</v>
      </c>
      <c r="D168" s="16">
        <v>1.3519406890536415E-2</v>
      </c>
      <c r="E168" s="16">
        <v>1.4453928104167964E-2</v>
      </c>
      <c r="F168" s="16">
        <v>8.1614852657155325E-3</v>
      </c>
      <c r="G168" s="16">
        <v>4.4857018254314375E-3</v>
      </c>
      <c r="H168" s="16">
        <v>1.7755903058999441E-2</v>
      </c>
      <c r="I168" s="1" t="s">
        <v>1859</v>
      </c>
    </row>
    <row r="169" spans="1:9">
      <c r="A169" t="s">
        <v>845</v>
      </c>
      <c r="B169" t="s">
        <v>844</v>
      </c>
      <c r="C169" s="16">
        <v>6.0307768986355988E-2</v>
      </c>
      <c r="D169" s="16">
        <v>5.9186343529998133E-3</v>
      </c>
      <c r="E169" s="16">
        <v>3.6757834402840945E-3</v>
      </c>
      <c r="F169" s="16">
        <v>1.2460282848420658E-4</v>
      </c>
      <c r="G169" s="16">
        <v>6.2301414242103292E-5</v>
      </c>
      <c r="H169" s="16">
        <v>4.7972088966419541E-3</v>
      </c>
      <c r="I169" s="1" t="s">
        <v>1859</v>
      </c>
    </row>
    <row r="170" spans="1:9">
      <c r="A170" t="s">
        <v>665</v>
      </c>
      <c r="B170" t="s">
        <v>664</v>
      </c>
      <c r="C170" s="16">
        <v>2.9593171764999066E-2</v>
      </c>
      <c r="D170" s="16">
        <v>2.2677714784125599E-2</v>
      </c>
      <c r="E170" s="16">
        <v>1.3083296990841693E-2</v>
      </c>
      <c r="F170" s="16">
        <v>4.3610989969472308E-4</v>
      </c>
      <c r="G170" s="16">
        <v>4.3610989969472304E-3</v>
      </c>
      <c r="H170" s="16">
        <v>3.7380848545261977E-3</v>
      </c>
      <c r="I170" s="1" t="s">
        <v>1859</v>
      </c>
    </row>
    <row r="171" spans="1:9">
      <c r="A171" t="s">
        <v>897</v>
      </c>
      <c r="B171" t="s">
        <v>208</v>
      </c>
      <c r="C171" s="16">
        <v>8.7221979938944616E-4</v>
      </c>
      <c r="D171" s="16">
        <v>5.4825244533050904E-3</v>
      </c>
      <c r="E171" s="16">
        <v>4.7972088966419541E-3</v>
      </c>
      <c r="F171" s="16">
        <v>6.1055385957261227E-3</v>
      </c>
      <c r="G171" s="16">
        <v>3.1649118434988473E-2</v>
      </c>
      <c r="H171" s="16">
        <v>2.46090586256308E-2</v>
      </c>
      <c r="I171" s="1" t="s">
        <v>1859</v>
      </c>
    </row>
    <row r="172" spans="1:9">
      <c r="A172" t="s">
        <v>669</v>
      </c>
      <c r="B172" t="s">
        <v>234</v>
      </c>
      <c r="C172" s="16">
        <v>3.2334433991651611E-2</v>
      </c>
      <c r="D172" s="16">
        <v>2.9842377421967478E-2</v>
      </c>
      <c r="E172" s="16">
        <v>3.6134820260419909E-3</v>
      </c>
      <c r="F172" s="16">
        <v>5.6071272817892969E-4</v>
      </c>
      <c r="G172" s="16">
        <v>6.2301414242103294E-4</v>
      </c>
      <c r="H172" s="16">
        <v>4.5480032396735407E-3</v>
      </c>
      <c r="I172" s="1" t="s">
        <v>1859</v>
      </c>
    </row>
    <row r="173" spans="1:9">
      <c r="A173" t="s">
        <v>732</v>
      </c>
      <c r="B173" t="s">
        <v>136</v>
      </c>
      <c r="C173" s="16">
        <v>2.6789608124104416E-3</v>
      </c>
      <c r="D173" s="16">
        <v>2.1618590742009842E-2</v>
      </c>
      <c r="E173" s="16">
        <v>4.7349074823998501E-3</v>
      </c>
      <c r="F173" s="16">
        <v>1.059124042115756E-3</v>
      </c>
      <c r="G173" s="16">
        <v>2.5232072768051835E-2</v>
      </c>
      <c r="H173" s="16">
        <v>1.3581708304778518E-2</v>
      </c>
      <c r="I173" s="1" t="s">
        <v>1859</v>
      </c>
    </row>
    <row r="174" spans="1:9">
      <c r="A174" t="s">
        <v>0</v>
      </c>
      <c r="B174" t="s">
        <v>57</v>
      </c>
      <c r="C174" s="16">
        <v>3.9872905114946107E-3</v>
      </c>
      <c r="D174" s="16">
        <v>1.1588063049031212E-2</v>
      </c>
      <c r="E174" s="16">
        <v>1.906423275808361E-2</v>
      </c>
      <c r="F174" s="16">
        <v>1.059124042115756E-2</v>
      </c>
      <c r="G174" s="16">
        <v>9.1583078935891845E-3</v>
      </c>
      <c r="H174" s="16">
        <v>7.0400598093576724E-3</v>
      </c>
      <c r="I174" s="1" t="s">
        <v>1859</v>
      </c>
    </row>
    <row r="175" spans="1:9">
      <c r="A175" t="s">
        <v>697</v>
      </c>
      <c r="B175" t="s">
        <v>696</v>
      </c>
      <c r="C175" s="16">
        <v>8.9091022366207719E-3</v>
      </c>
      <c r="D175" s="16">
        <v>4.1617344713725003E-2</v>
      </c>
      <c r="E175" s="16">
        <v>4.9841131393682633E-4</v>
      </c>
      <c r="F175" s="16">
        <v>7.4761697090523955E-4</v>
      </c>
      <c r="G175" s="16">
        <v>8.7221979938944616E-4</v>
      </c>
      <c r="H175" s="16">
        <v>2.5543579839262349E-3</v>
      </c>
      <c r="I175" s="1" t="s">
        <v>1859</v>
      </c>
    </row>
    <row r="176" spans="1:9">
      <c r="A176" t="s">
        <v>895</v>
      </c>
      <c r="B176" t="s">
        <v>206</v>
      </c>
      <c r="C176" s="16">
        <v>1.6198367702946856E-3</v>
      </c>
      <c r="D176" s="16">
        <v>2.2428509127157188E-3</v>
      </c>
      <c r="E176" s="16">
        <v>3.7380848545261978E-4</v>
      </c>
      <c r="F176" s="16">
        <v>9.9682262787365267E-4</v>
      </c>
      <c r="G176" s="16">
        <v>6.4170456669366393E-3</v>
      </c>
      <c r="H176" s="16">
        <v>4.2489564513114447E-2</v>
      </c>
      <c r="I176" s="1" t="s">
        <v>1859</v>
      </c>
    </row>
    <row r="177" spans="1:9">
      <c r="A177" t="s">
        <v>896</v>
      </c>
      <c r="B177" t="s">
        <v>206</v>
      </c>
      <c r="C177" s="16">
        <v>1.0342034764189148E-2</v>
      </c>
      <c r="D177" s="16">
        <v>1.5575353560525825E-3</v>
      </c>
      <c r="E177" s="16">
        <v>6.2301414242103294E-4</v>
      </c>
      <c r="F177" s="16">
        <v>5.6071272817892969E-4</v>
      </c>
      <c r="G177" s="16">
        <v>1.2460282848420659E-3</v>
      </c>
      <c r="H177" s="16">
        <v>3.6757834402840944E-2</v>
      </c>
      <c r="I177" s="1" t="s">
        <v>1859</v>
      </c>
    </row>
    <row r="178" spans="1:9">
      <c r="A178" t="s">
        <v>1376</v>
      </c>
      <c r="B178" t="s">
        <v>501</v>
      </c>
      <c r="C178" s="16">
        <v>1.3768612547504829E-2</v>
      </c>
      <c r="D178" s="16">
        <v>1.682138184536789E-3</v>
      </c>
      <c r="E178" s="16">
        <v>2.4920565696841318E-3</v>
      </c>
      <c r="F178" s="16">
        <v>3.8626876830104044E-3</v>
      </c>
      <c r="G178" s="16">
        <v>2.3051523269578219E-3</v>
      </c>
      <c r="H178" s="16">
        <v>1.9188835586567816E-2</v>
      </c>
      <c r="I178" s="1" t="s">
        <v>1859</v>
      </c>
    </row>
    <row r="179" spans="1:9">
      <c r="A179" t="s">
        <v>906</v>
      </c>
      <c r="B179" t="s">
        <v>905</v>
      </c>
      <c r="C179" s="16">
        <v>4.0495919257367138E-3</v>
      </c>
      <c r="D179" s="16">
        <v>8.5352937511681513E-3</v>
      </c>
      <c r="E179" s="16">
        <v>6.2301414242103299E-3</v>
      </c>
      <c r="F179" s="16">
        <v>1.6198367702946856E-3</v>
      </c>
      <c r="G179" s="16">
        <v>4.9841131393682635E-3</v>
      </c>
      <c r="H179" s="16">
        <v>1.6696779016883684E-2</v>
      </c>
      <c r="I179" s="1" t="s">
        <v>1859</v>
      </c>
    </row>
    <row r="180" spans="1:9">
      <c r="A180" t="s">
        <v>887</v>
      </c>
      <c r="B180" t="s">
        <v>63</v>
      </c>
      <c r="C180" s="16">
        <v>1.682138184536789E-3</v>
      </c>
      <c r="D180" s="16">
        <v>3.3019749548314748E-3</v>
      </c>
      <c r="E180" s="16">
        <v>1.6198367702946856E-3</v>
      </c>
      <c r="F180" s="16">
        <v>4.9841131393682633E-4</v>
      </c>
      <c r="G180" s="16">
        <v>9.3452121363154941E-4</v>
      </c>
      <c r="H180" s="16">
        <v>2.8658650551367515E-2</v>
      </c>
      <c r="I180" s="1" t="s">
        <v>1859</v>
      </c>
    </row>
    <row r="181" spans="1:9">
      <c r="A181" t="s">
        <v>1298</v>
      </c>
      <c r="B181" t="s">
        <v>1297</v>
      </c>
      <c r="C181" s="16">
        <v>6.2301414242103294E-4</v>
      </c>
      <c r="D181" s="16">
        <v>3.8003862687683012E-3</v>
      </c>
      <c r="E181" s="16">
        <v>1.246028284842066E-2</v>
      </c>
      <c r="F181" s="16">
        <v>1.1774967291757523E-2</v>
      </c>
      <c r="G181" s="16">
        <v>1.9313438415052022E-3</v>
      </c>
      <c r="H181" s="16">
        <v>2.3674537411999251E-3</v>
      </c>
      <c r="I181" s="1" t="s">
        <v>1859</v>
      </c>
    </row>
    <row r="182" spans="1:9">
      <c r="A182" t="s">
        <v>750</v>
      </c>
      <c r="B182" t="s">
        <v>220</v>
      </c>
      <c r="C182" s="16">
        <v>1.7382094573546818E-2</v>
      </c>
      <c r="D182" s="16">
        <v>4.2987975827051272E-3</v>
      </c>
      <c r="E182" s="16">
        <v>4.4234004111893344E-3</v>
      </c>
      <c r="F182" s="16">
        <v>6.853155566631363E-4</v>
      </c>
      <c r="G182" s="16">
        <v>6.2301414242103292E-5</v>
      </c>
      <c r="H182" s="16">
        <v>5.4825244533050904E-3</v>
      </c>
      <c r="I182" s="1" t="s">
        <v>1859</v>
      </c>
    </row>
    <row r="183" spans="1:9">
      <c r="A183" t="s">
        <v>707</v>
      </c>
      <c r="B183" t="s">
        <v>706</v>
      </c>
      <c r="C183" s="16">
        <v>7.1646626378418787E-3</v>
      </c>
      <c r="D183" s="16">
        <v>9.5944177932839082E-3</v>
      </c>
      <c r="E183" s="16">
        <v>4.2987975827051272E-3</v>
      </c>
      <c r="F183" s="16">
        <v>3.4888791975577847E-3</v>
      </c>
      <c r="G183" s="16">
        <v>4.3610989969472304E-3</v>
      </c>
      <c r="H183" s="16">
        <v>2.9281664693788551E-3</v>
      </c>
      <c r="I183" s="1" t="s">
        <v>1859</v>
      </c>
    </row>
    <row r="184" spans="1:9">
      <c r="A184" t="s">
        <v>672</v>
      </c>
      <c r="B184" t="s">
        <v>272</v>
      </c>
      <c r="C184" s="16">
        <v>9.9682262787365267E-4</v>
      </c>
      <c r="D184" s="16">
        <v>9.5321163790418051E-3</v>
      </c>
      <c r="E184" s="16">
        <v>7.849978194505015E-3</v>
      </c>
      <c r="F184" s="16">
        <v>3.7380848545261977E-3</v>
      </c>
      <c r="G184" s="16">
        <v>7.2269640520839819E-3</v>
      </c>
      <c r="H184" s="16">
        <v>9.9682262787365267E-4</v>
      </c>
      <c r="I184" s="1" t="s">
        <v>1859</v>
      </c>
    </row>
    <row r="185" spans="1:9">
      <c r="A185" t="s">
        <v>1256</v>
      </c>
      <c r="B185" t="s">
        <v>25</v>
      </c>
      <c r="C185" s="16">
        <v>9.9682262787365267E-4</v>
      </c>
      <c r="D185" s="16">
        <v>1.1214254563578594E-3</v>
      </c>
      <c r="E185" s="16">
        <v>3.1773721263472681E-3</v>
      </c>
      <c r="F185" s="16">
        <v>5.6071272817892967E-3</v>
      </c>
      <c r="G185" s="16">
        <v>4.7972088966419541E-3</v>
      </c>
      <c r="H185" s="16">
        <v>1.0715843249641767E-2</v>
      </c>
      <c r="I185" s="1" t="s">
        <v>1859</v>
      </c>
    </row>
    <row r="186" spans="1:9">
      <c r="A186" t="s">
        <v>837</v>
      </c>
      <c r="B186" t="s">
        <v>706</v>
      </c>
      <c r="C186" s="16">
        <v>7.4761697090523955E-4</v>
      </c>
      <c r="D186" s="16">
        <v>8.3483895084418419E-3</v>
      </c>
      <c r="E186" s="16">
        <v>7.5384711232944985E-3</v>
      </c>
      <c r="F186" s="16">
        <v>3.3642763690735779E-3</v>
      </c>
      <c r="G186" s="16">
        <v>3.1773721263472681E-3</v>
      </c>
      <c r="H186" s="16">
        <v>2.9904678836209582E-3</v>
      </c>
      <c r="I186" s="1" t="s">
        <v>1859</v>
      </c>
    </row>
    <row r="187" spans="1:9">
      <c r="A187" t="s">
        <v>693</v>
      </c>
      <c r="B187" t="s">
        <v>692</v>
      </c>
      <c r="C187" s="16">
        <v>2.4920565696841317E-4</v>
      </c>
      <c r="D187" s="16">
        <v>2.9904678836209582E-3</v>
      </c>
      <c r="E187" s="16">
        <v>1.1837268705999625E-3</v>
      </c>
      <c r="F187" s="16">
        <v>8.7221979938944608E-3</v>
      </c>
      <c r="G187" s="16">
        <v>8.8468008223786688E-3</v>
      </c>
      <c r="H187" s="16">
        <v>3.0527692978630614E-3</v>
      </c>
      <c r="I187" s="1" t="s">
        <v>1859</v>
      </c>
    </row>
    <row r="188" spans="1:9">
      <c r="A188" t="s">
        <v>1321</v>
      </c>
      <c r="B188" t="s">
        <v>765</v>
      </c>
      <c r="C188" s="16">
        <v>2.9281664693788551E-3</v>
      </c>
      <c r="D188" s="16">
        <v>4.1118933399788178E-3</v>
      </c>
      <c r="E188" s="16">
        <v>3.6134820260419909E-3</v>
      </c>
      <c r="F188" s="16">
        <v>4.4857018254314375E-3</v>
      </c>
      <c r="G188" s="16">
        <v>6.3547442526945361E-3</v>
      </c>
      <c r="H188" s="16">
        <v>3.3019749548314748E-3</v>
      </c>
      <c r="I188" s="1" t="s">
        <v>1859</v>
      </c>
    </row>
    <row r="189" spans="1:9">
      <c r="A189" t="s">
        <v>803</v>
      </c>
      <c r="B189" t="s">
        <v>419</v>
      </c>
      <c r="C189" s="16">
        <v>1.0902747492368076E-2</v>
      </c>
      <c r="D189" s="16">
        <v>1.0342034764189148E-2</v>
      </c>
      <c r="E189" s="16">
        <v>1.6198367702946856E-3</v>
      </c>
      <c r="F189" s="16">
        <v>4.3610989969472308E-4</v>
      </c>
      <c r="G189" s="16">
        <v>6.2301414242103292E-5</v>
      </c>
      <c r="H189" s="16">
        <v>9.3452121363154941E-4</v>
      </c>
      <c r="I189" s="1" t="s">
        <v>1859</v>
      </c>
    </row>
    <row r="190" spans="1:9">
      <c r="A190" t="s">
        <v>884</v>
      </c>
      <c r="B190" t="s">
        <v>883</v>
      </c>
      <c r="C190" s="16">
        <v>1.4952339418104791E-3</v>
      </c>
      <c r="D190" s="16">
        <v>1.3207899819325899E-2</v>
      </c>
      <c r="E190" s="16">
        <v>2.8035636408946484E-3</v>
      </c>
      <c r="F190" s="16">
        <v>3.1150707121051647E-4</v>
      </c>
      <c r="G190" s="16">
        <v>4.1118933399788178E-3</v>
      </c>
      <c r="H190" s="16">
        <v>1.7444395987788923E-3</v>
      </c>
      <c r="I190" s="1" t="s">
        <v>1859</v>
      </c>
    </row>
    <row r="191" spans="1:9">
      <c r="A191" t="s">
        <v>1291</v>
      </c>
      <c r="B191" t="s">
        <v>179</v>
      </c>
      <c r="C191" s="16">
        <v>1.2460282848420658E-4</v>
      </c>
      <c r="D191" s="16">
        <v>1.1837268705999625E-3</v>
      </c>
      <c r="E191" s="16">
        <v>6.2301414242103292E-5</v>
      </c>
      <c r="F191" s="16">
        <v>6.2301414242103292E-5</v>
      </c>
      <c r="G191" s="16">
        <v>1.89396299295994E-2</v>
      </c>
      <c r="H191" s="16">
        <v>2.9281664693788551E-3</v>
      </c>
      <c r="I191" s="1" t="s">
        <v>1859</v>
      </c>
    </row>
    <row r="192" spans="1:9">
      <c r="A192" t="s">
        <v>920</v>
      </c>
      <c r="B192" t="s">
        <v>919</v>
      </c>
      <c r="C192" s="16">
        <v>4.174194754220921E-3</v>
      </c>
      <c r="D192" s="16">
        <v>1.4329325275683757E-3</v>
      </c>
      <c r="E192" s="16">
        <v>2.4920565696841317E-4</v>
      </c>
      <c r="F192" s="16">
        <v>1.3083296990841692E-3</v>
      </c>
      <c r="G192" s="16">
        <v>6.853155566631363E-4</v>
      </c>
      <c r="H192" s="16">
        <v>1.4516229518410069E-2</v>
      </c>
      <c r="I192" s="1" t="s">
        <v>1859</v>
      </c>
    </row>
    <row r="193" spans="1:9">
      <c r="A193" t="s">
        <v>1333</v>
      </c>
      <c r="B193" t="s">
        <v>350</v>
      </c>
      <c r="C193" s="16">
        <v>1.2460282848420658E-4</v>
      </c>
      <c r="D193" s="16">
        <v>1.1214254563578593E-2</v>
      </c>
      <c r="E193" s="16">
        <v>2.4920565696841318E-3</v>
      </c>
      <c r="F193" s="16">
        <v>4.7349074823998501E-3</v>
      </c>
      <c r="G193" s="16">
        <v>9.3452121363154941E-4</v>
      </c>
      <c r="H193" s="16">
        <v>1.9313438415052022E-3</v>
      </c>
      <c r="I193" s="1" t="s">
        <v>1859</v>
      </c>
    </row>
    <row r="194" spans="1:9">
      <c r="A194" t="s">
        <v>667</v>
      </c>
      <c r="B194" t="s">
        <v>211</v>
      </c>
      <c r="C194" s="16">
        <v>8.099183851473428E-4</v>
      </c>
      <c r="D194" s="16">
        <v>8.0368824372313245E-3</v>
      </c>
      <c r="E194" s="16">
        <v>1.7444395987788923E-3</v>
      </c>
      <c r="F194" s="16">
        <v>4.9841131393682635E-3</v>
      </c>
      <c r="G194" s="16">
        <v>3.6134820260419909E-3</v>
      </c>
      <c r="H194" s="16">
        <v>2.2428509127157188E-3</v>
      </c>
      <c r="I194" s="1" t="s">
        <v>1859</v>
      </c>
    </row>
    <row r="195" spans="1:9">
      <c r="A195" t="s">
        <v>843</v>
      </c>
      <c r="B195" t="s">
        <v>842</v>
      </c>
      <c r="C195" s="16">
        <v>3.8626876830104044E-3</v>
      </c>
      <c r="D195" s="16">
        <v>2.4920565696841317E-4</v>
      </c>
      <c r="E195" s="16">
        <v>3.3019749548314748E-3</v>
      </c>
      <c r="F195" s="16">
        <v>3.1150707121051647E-4</v>
      </c>
      <c r="G195" s="16">
        <v>2.4920565696841317E-4</v>
      </c>
      <c r="H195" s="16">
        <v>1.2335680019936452E-2</v>
      </c>
      <c r="I195" s="1" t="s">
        <v>1859</v>
      </c>
    </row>
    <row r="196" spans="1:9">
      <c r="A196" t="s">
        <v>686</v>
      </c>
      <c r="B196" t="s">
        <v>685</v>
      </c>
      <c r="C196" s="16">
        <v>7.4761697090523955E-4</v>
      </c>
      <c r="D196" s="16">
        <v>1.1214254563578594E-3</v>
      </c>
      <c r="E196" s="16">
        <v>6.4793470811787424E-3</v>
      </c>
      <c r="F196" s="16">
        <v>6.2301414242103299E-3</v>
      </c>
      <c r="G196" s="16">
        <v>4.1118933399788178E-3</v>
      </c>
      <c r="H196" s="16">
        <v>1.8690424272630989E-4</v>
      </c>
      <c r="I196" s="1" t="s">
        <v>1859</v>
      </c>
    </row>
    <row r="197" spans="1:9">
      <c r="A197" t="s">
        <v>703</v>
      </c>
      <c r="B197" t="s">
        <v>535</v>
      </c>
      <c r="C197" s="16">
        <v>4.174194754220921E-3</v>
      </c>
      <c r="D197" s="16">
        <v>3.4888791975577847E-3</v>
      </c>
      <c r="E197" s="16">
        <v>5.4202230390629864E-3</v>
      </c>
      <c r="F197" s="16">
        <v>3.4265777833156811E-3</v>
      </c>
      <c r="G197" s="16">
        <v>2.4920565696841317E-4</v>
      </c>
      <c r="H197" s="16">
        <v>1.9313438415052022E-3</v>
      </c>
      <c r="I197" s="1" t="s">
        <v>1859</v>
      </c>
    </row>
    <row r="198" spans="1:9">
      <c r="A198" t="s">
        <v>794</v>
      </c>
      <c r="B198" t="s">
        <v>407</v>
      </c>
      <c r="C198" s="16">
        <v>3.2396735405893712E-3</v>
      </c>
      <c r="D198" s="16">
        <v>5.7940315245156061E-3</v>
      </c>
      <c r="E198" s="16">
        <v>4.4234004111893344E-3</v>
      </c>
      <c r="F198" s="16">
        <v>3.4888791975577847E-3</v>
      </c>
      <c r="G198" s="16">
        <v>1.2460282848420658E-4</v>
      </c>
      <c r="H198" s="16">
        <v>9.9682262787365267E-4</v>
      </c>
      <c r="I198" s="1" t="s">
        <v>1859</v>
      </c>
    </row>
    <row r="199" spans="1:9">
      <c r="A199" t="s">
        <v>1385</v>
      </c>
      <c r="B199" t="s">
        <v>706</v>
      </c>
      <c r="C199" s="16">
        <v>2.4920565696841318E-3</v>
      </c>
      <c r="D199" s="16">
        <v>2.7412622266525452E-3</v>
      </c>
      <c r="E199" s="16">
        <v>1.8690424272630988E-3</v>
      </c>
      <c r="F199" s="16">
        <v>3.1150707121051647E-4</v>
      </c>
      <c r="G199" s="16">
        <v>6.5416484954208464E-3</v>
      </c>
      <c r="H199" s="16">
        <v>3.6134820260419909E-3</v>
      </c>
      <c r="I199" s="1" t="s">
        <v>1859</v>
      </c>
    </row>
    <row r="200" spans="1:9">
      <c r="A200" t="s">
        <v>1302</v>
      </c>
      <c r="B200" t="s">
        <v>225</v>
      </c>
      <c r="C200" s="16">
        <v>4.3610989969472308E-4</v>
      </c>
      <c r="D200" s="16">
        <v>1.059124042115756E-3</v>
      </c>
      <c r="E200" s="16">
        <v>3.6134820260419909E-3</v>
      </c>
      <c r="F200" s="16">
        <v>5.6694286960313998E-3</v>
      </c>
      <c r="G200" s="16">
        <v>1.8690424272630988E-3</v>
      </c>
      <c r="H200" s="16">
        <v>4.7972088966419541E-3</v>
      </c>
      <c r="I200" s="1" t="s">
        <v>1859</v>
      </c>
    </row>
    <row r="201" spans="1:9">
      <c r="A201" t="s">
        <v>10</v>
      </c>
      <c r="B201" t="s">
        <v>139</v>
      </c>
      <c r="C201" s="16">
        <v>1.3083296990841692E-3</v>
      </c>
      <c r="D201" s="16">
        <v>3.7380848545261978E-4</v>
      </c>
      <c r="E201" s="16">
        <v>1.8690424272630989E-4</v>
      </c>
      <c r="F201" s="16">
        <v>4.9841131393682633E-4</v>
      </c>
      <c r="G201" s="16">
        <v>1.8067410130209955E-3</v>
      </c>
      <c r="H201" s="16">
        <v>1.2024172948725936E-2</v>
      </c>
      <c r="I201" s="1" t="s">
        <v>1859</v>
      </c>
    </row>
    <row r="202" spans="1:9">
      <c r="A202" t="s">
        <v>708</v>
      </c>
      <c r="B202" t="s">
        <v>706</v>
      </c>
      <c r="C202" s="16">
        <v>1.8067410130209955E-3</v>
      </c>
      <c r="D202" s="16">
        <v>3.2396735405893712E-3</v>
      </c>
      <c r="E202" s="16">
        <v>1.3083296990841692E-3</v>
      </c>
      <c r="F202" s="16">
        <v>1.4329325275683757E-3</v>
      </c>
      <c r="G202" s="16">
        <v>6.7285527381471559E-3</v>
      </c>
      <c r="H202" s="16">
        <v>1.3083296990841692E-3</v>
      </c>
      <c r="I202" s="1" t="s">
        <v>1859</v>
      </c>
    </row>
    <row r="203" spans="1:9">
      <c r="A203" t="s">
        <v>751</v>
      </c>
      <c r="B203" t="s">
        <v>230</v>
      </c>
      <c r="C203" s="16">
        <v>2.5543579839262349E-3</v>
      </c>
      <c r="D203" s="16">
        <v>2.3674537411999251E-3</v>
      </c>
      <c r="E203" s="16">
        <v>1.4329325275683757E-3</v>
      </c>
      <c r="F203" s="16">
        <v>8.0991838514734276E-3</v>
      </c>
      <c r="G203" s="16">
        <v>1.2460282848420658E-4</v>
      </c>
      <c r="H203" s="16">
        <v>8.099183851473428E-4</v>
      </c>
      <c r="I203" s="1" t="s">
        <v>1859</v>
      </c>
    </row>
    <row r="204" spans="1:9">
      <c r="A204" t="s">
        <v>924</v>
      </c>
      <c r="B204" t="s">
        <v>568</v>
      </c>
      <c r="C204" s="16">
        <v>3.1150707121051647E-4</v>
      </c>
      <c r="D204" s="16">
        <v>9.9682262787365267E-4</v>
      </c>
      <c r="E204" s="16">
        <v>6.4793470811787424E-3</v>
      </c>
      <c r="F204" s="16">
        <v>1.8690424272630989E-4</v>
      </c>
      <c r="G204" s="16">
        <v>2.6166593981683385E-3</v>
      </c>
      <c r="H204" s="16">
        <v>3.9249890972525075E-3</v>
      </c>
      <c r="I204" s="1" t="s">
        <v>1859</v>
      </c>
    </row>
    <row r="205" spans="1:9">
      <c r="A205" t="s">
        <v>723</v>
      </c>
      <c r="B205" t="s">
        <v>57</v>
      </c>
      <c r="C205" s="16">
        <v>4.4857018254314375E-3</v>
      </c>
      <c r="D205" s="16">
        <v>1.4952339418104791E-3</v>
      </c>
      <c r="E205" s="16">
        <v>2.3051523269578219E-3</v>
      </c>
      <c r="F205" s="16">
        <v>6.2301414242103292E-5</v>
      </c>
      <c r="G205" s="16">
        <v>1.5575353560525825E-3</v>
      </c>
      <c r="H205" s="16">
        <v>4.3610989969472304E-3</v>
      </c>
      <c r="I205" s="1" t="s">
        <v>1859</v>
      </c>
    </row>
    <row r="206" spans="1:9">
      <c r="A206" t="s">
        <v>691</v>
      </c>
      <c r="B206" t="s">
        <v>324</v>
      </c>
      <c r="C206" s="16">
        <v>3.6134820260419909E-3</v>
      </c>
      <c r="D206" s="16">
        <v>3.6134820260419909E-3</v>
      </c>
      <c r="E206" s="16">
        <v>2.4920565696841317E-4</v>
      </c>
      <c r="F206" s="16">
        <v>1.8690424272630989E-4</v>
      </c>
      <c r="G206" s="16">
        <v>3.9249890972525075E-3</v>
      </c>
      <c r="H206" s="16">
        <v>2.3674537411999251E-3</v>
      </c>
      <c r="I206" s="1" t="s">
        <v>1859</v>
      </c>
    </row>
    <row r="207" spans="1:9">
      <c r="A207" t="s">
        <v>889</v>
      </c>
      <c r="B207" t="s">
        <v>642</v>
      </c>
      <c r="C207" s="16">
        <v>1.8690424272630989E-4</v>
      </c>
      <c r="D207" s="16">
        <v>2.3051523269578219E-3</v>
      </c>
      <c r="E207" s="16">
        <v>6.2301414242103294E-4</v>
      </c>
      <c r="F207" s="16">
        <v>3.9249890972525075E-3</v>
      </c>
      <c r="G207" s="16">
        <v>6.292442838452433E-3</v>
      </c>
      <c r="H207" s="16">
        <v>2.4920565696841317E-4</v>
      </c>
      <c r="I207" s="1" t="s">
        <v>1859</v>
      </c>
    </row>
    <row r="208" spans="1:9">
      <c r="A208" t="s">
        <v>893</v>
      </c>
      <c r="B208" t="s">
        <v>175</v>
      </c>
      <c r="C208" s="16">
        <v>4.9841131393682633E-4</v>
      </c>
      <c r="D208" s="16">
        <v>7.4761697090523955E-4</v>
      </c>
      <c r="E208" s="16">
        <v>2.6166593981683385E-3</v>
      </c>
      <c r="F208" s="16">
        <v>1.2460282848420658E-4</v>
      </c>
      <c r="G208" s="16">
        <v>3.7380848545261978E-4</v>
      </c>
      <c r="H208" s="16">
        <v>8.1614852657155325E-3</v>
      </c>
      <c r="I208" s="1" t="s">
        <v>1859</v>
      </c>
    </row>
    <row r="209" spans="1:9">
      <c r="A209" t="s">
        <v>701</v>
      </c>
      <c r="B209" t="s">
        <v>700</v>
      </c>
      <c r="C209" s="16">
        <v>1.8690424272630989E-4</v>
      </c>
      <c r="D209" s="16">
        <v>2.3051523269578219E-3</v>
      </c>
      <c r="E209" s="16">
        <v>1.8067410130209955E-3</v>
      </c>
      <c r="F209" s="16">
        <v>1.4329325275683757E-3</v>
      </c>
      <c r="G209" s="16">
        <v>2.4920565696841318E-3</v>
      </c>
      <c r="H209" s="16">
        <v>3.5511806117998878E-3</v>
      </c>
      <c r="I209" s="1" t="s">
        <v>1859</v>
      </c>
    </row>
    <row r="210" spans="1:9">
      <c r="A210" t="s">
        <v>1355</v>
      </c>
      <c r="B210" t="s">
        <v>1353</v>
      </c>
      <c r="C210" s="16">
        <v>2.6166593981683385E-3</v>
      </c>
      <c r="D210" s="16">
        <v>6.2301414242103294E-4</v>
      </c>
      <c r="E210" s="16">
        <v>5.6071272817892969E-4</v>
      </c>
      <c r="F210" s="16">
        <v>5.6071272817892969E-4</v>
      </c>
      <c r="G210" s="16">
        <v>4.3610989969472308E-4</v>
      </c>
      <c r="H210" s="16">
        <v>6.790854152389259E-3</v>
      </c>
      <c r="I210" s="1" t="s">
        <v>1859</v>
      </c>
    </row>
    <row r="211" spans="1:9">
      <c r="A211" t="s">
        <v>923</v>
      </c>
      <c r="B211" t="s">
        <v>535</v>
      </c>
      <c r="C211" s="16">
        <v>3.1150707121051647E-4</v>
      </c>
      <c r="D211" s="16">
        <v>1.8690424272630989E-4</v>
      </c>
      <c r="E211" s="16">
        <v>1.9313438415052022E-3</v>
      </c>
      <c r="F211" s="16">
        <v>6.2301414242103294E-4</v>
      </c>
      <c r="G211" s="16">
        <v>1.059124042115756E-3</v>
      </c>
      <c r="H211" s="16">
        <v>7.1023612235997756E-3</v>
      </c>
      <c r="I211" s="1" t="s">
        <v>1859</v>
      </c>
    </row>
    <row r="212" spans="1:9">
      <c r="A212" t="s">
        <v>713</v>
      </c>
      <c r="B212" t="s">
        <v>712</v>
      </c>
      <c r="C212" s="16">
        <v>1.7444395987788923E-3</v>
      </c>
      <c r="D212" s="16">
        <v>4.5480032396735407E-3</v>
      </c>
      <c r="E212" s="16">
        <v>1.8067410130209955E-3</v>
      </c>
      <c r="F212" s="16">
        <v>6.853155566631363E-4</v>
      </c>
      <c r="G212" s="16">
        <v>2.118248084231512E-3</v>
      </c>
      <c r="H212" s="16">
        <v>1.2460282848420658E-4</v>
      </c>
      <c r="I212" s="1" t="s">
        <v>1859</v>
      </c>
    </row>
    <row r="213" spans="1:9">
      <c r="A213" t="s">
        <v>635</v>
      </c>
      <c r="B213" t="s">
        <v>52</v>
      </c>
      <c r="C213" s="16">
        <v>6.2301414242103292E-5</v>
      </c>
      <c r="D213" s="16">
        <v>1.059124042115756E-3</v>
      </c>
      <c r="E213" s="16">
        <v>2.8658650551367515E-3</v>
      </c>
      <c r="F213" s="16">
        <v>1.9313438415052022E-3</v>
      </c>
      <c r="G213" s="16">
        <v>1.1214254563578594E-3</v>
      </c>
      <c r="H213" s="16">
        <v>3.9249890972525075E-3</v>
      </c>
      <c r="I213" s="1" t="s">
        <v>1859</v>
      </c>
    </row>
    <row r="214" spans="1:9">
      <c r="A214" t="s">
        <v>637</v>
      </c>
      <c r="B214" t="s">
        <v>636</v>
      </c>
      <c r="C214" s="16">
        <v>5.6694286960313998E-3</v>
      </c>
      <c r="D214" s="16">
        <v>3.5511806117998878E-3</v>
      </c>
      <c r="E214" s="16">
        <v>4.3610989969472308E-4</v>
      </c>
      <c r="F214" s="16">
        <v>3.1150707121051647E-4</v>
      </c>
      <c r="G214" s="16">
        <v>7.4761697090523955E-4</v>
      </c>
      <c r="H214" s="16">
        <v>1.2460282848420658E-4</v>
      </c>
      <c r="I214" s="1" t="s">
        <v>1859</v>
      </c>
    </row>
    <row r="215" spans="1:9">
      <c r="A215" t="s">
        <v>721</v>
      </c>
      <c r="B215" t="s">
        <v>25</v>
      </c>
      <c r="C215" s="16">
        <v>4.9218117251261604E-3</v>
      </c>
      <c r="D215" s="16">
        <v>3.7380848545261978E-4</v>
      </c>
      <c r="E215" s="16">
        <v>9.9682262787365267E-4</v>
      </c>
      <c r="F215" s="16">
        <v>1.1214254563578594E-3</v>
      </c>
      <c r="G215" s="16">
        <v>3.7380848545261978E-4</v>
      </c>
      <c r="H215" s="16">
        <v>2.4297551554420286E-3</v>
      </c>
      <c r="I215" s="1" t="s">
        <v>1859</v>
      </c>
    </row>
    <row r="216" spans="1:9">
      <c r="A216" t="s">
        <v>1348</v>
      </c>
      <c r="B216" t="s">
        <v>407</v>
      </c>
      <c r="C216" s="16">
        <v>2.4920565696841317E-4</v>
      </c>
      <c r="D216" s="16">
        <v>8.7221979938944616E-4</v>
      </c>
      <c r="E216" s="16">
        <v>5.6694286960313998E-3</v>
      </c>
      <c r="F216" s="16">
        <v>6.853155566631363E-4</v>
      </c>
      <c r="G216" s="16">
        <v>1.2460282848420658E-4</v>
      </c>
      <c r="H216" s="16">
        <v>2.3674537411999251E-3</v>
      </c>
      <c r="I216" s="1" t="s">
        <v>1859</v>
      </c>
    </row>
    <row r="217" spans="1:9">
      <c r="A217" t="s">
        <v>912</v>
      </c>
      <c r="B217" t="s">
        <v>331</v>
      </c>
      <c r="C217" s="16">
        <v>1.8690424272630989E-4</v>
      </c>
      <c r="D217" s="16">
        <v>4.3610989969472308E-4</v>
      </c>
      <c r="E217" s="16">
        <v>8.7221979938944616E-4</v>
      </c>
      <c r="F217" s="16">
        <v>6.2301414242103292E-5</v>
      </c>
      <c r="G217" s="16">
        <v>9.9682262787365267E-4</v>
      </c>
      <c r="H217" s="16">
        <v>7.351566880568189E-3</v>
      </c>
      <c r="I217" s="1" t="s">
        <v>1859</v>
      </c>
    </row>
    <row r="218" spans="1:9">
      <c r="A218" t="s">
        <v>682</v>
      </c>
      <c r="B218" t="s">
        <v>296</v>
      </c>
      <c r="C218" s="16">
        <v>2.4920565696841317E-4</v>
      </c>
      <c r="D218" s="16">
        <v>1.5575353560525825E-3</v>
      </c>
      <c r="E218" s="16">
        <v>3.7380848545261978E-4</v>
      </c>
      <c r="F218" s="16">
        <v>3.1150707121051647E-4</v>
      </c>
      <c r="G218" s="16">
        <v>3.3019749548314748E-3</v>
      </c>
      <c r="H218" s="16">
        <v>3.9872905114946107E-3</v>
      </c>
      <c r="I218" s="1" t="s">
        <v>1859</v>
      </c>
    </row>
    <row r="219" spans="1:9">
      <c r="A219" t="s">
        <v>1271</v>
      </c>
      <c r="B219" t="s">
        <v>1270</v>
      </c>
      <c r="C219" s="16">
        <v>5.6071272817892969E-4</v>
      </c>
      <c r="D219" s="16">
        <v>1.4329325275683757E-3</v>
      </c>
      <c r="E219" s="16">
        <v>1.682138184536789E-3</v>
      </c>
      <c r="F219" s="16">
        <v>1.059124042115756E-3</v>
      </c>
      <c r="G219" s="16">
        <v>3.8003862687683012E-3</v>
      </c>
      <c r="H219" s="16">
        <v>6.2301414242103294E-4</v>
      </c>
      <c r="I219" s="1" t="s">
        <v>1859</v>
      </c>
    </row>
    <row r="220" spans="1:9">
      <c r="A220" t="s">
        <v>823</v>
      </c>
      <c r="B220" t="s">
        <v>509</v>
      </c>
      <c r="C220" s="16">
        <v>3.7380848545261978E-4</v>
      </c>
      <c r="D220" s="16">
        <v>2.8658650551367515E-3</v>
      </c>
      <c r="E220" s="16">
        <v>1.8067410130209955E-3</v>
      </c>
      <c r="F220" s="16">
        <v>9.9682262787365267E-4</v>
      </c>
      <c r="G220" s="16">
        <v>1.682138184536789E-3</v>
      </c>
      <c r="H220" s="16">
        <v>1.3706311133262726E-3</v>
      </c>
      <c r="I220" s="1" t="s">
        <v>1859</v>
      </c>
    </row>
    <row r="221" spans="1:9">
      <c r="A221" t="s">
        <v>709</v>
      </c>
      <c r="B221" t="s">
        <v>574</v>
      </c>
      <c r="C221" s="16">
        <v>4.9218117251261604E-3</v>
      </c>
      <c r="D221" s="16">
        <v>1.1837268705999625E-3</v>
      </c>
      <c r="E221" s="16">
        <v>1.4329325275683757E-3</v>
      </c>
      <c r="F221" s="16">
        <v>3.1150707121051647E-4</v>
      </c>
      <c r="G221" s="16">
        <v>6.2301414242103292E-5</v>
      </c>
      <c r="H221" s="16">
        <v>1.059124042115756E-3</v>
      </c>
      <c r="I221" s="1" t="s">
        <v>1859</v>
      </c>
    </row>
    <row r="222" spans="1:9">
      <c r="A222" t="s">
        <v>1365</v>
      </c>
      <c r="B222" t="s">
        <v>479</v>
      </c>
      <c r="C222" s="16">
        <v>2.8658650551367515E-3</v>
      </c>
      <c r="D222" s="16">
        <v>7.4761697090523955E-4</v>
      </c>
      <c r="E222" s="16">
        <v>3.9872905114946107E-3</v>
      </c>
      <c r="F222" s="16">
        <v>1.8690424272630989E-4</v>
      </c>
      <c r="G222" s="16">
        <v>3.7380848545261978E-4</v>
      </c>
      <c r="H222" s="16">
        <v>7.4761697090523955E-4</v>
      </c>
      <c r="I222" s="1" t="s">
        <v>1859</v>
      </c>
    </row>
    <row r="223" spans="1:9">
      <c r="A223" t="s">
        <v>1261</v>
      </c>
      <c r="B223" t="s">
        <v>1260</v>
      </c>
      <c r="C223" s="16">
        <v>1.9936452557473053E-3</v>
      </c>
      <c r="D223" s="16">
        <v>1.8067410130209955E-3</v>
      </c>
      <c r="E223" s="16">
        <v>1.4952339418104791E-3</v>
      </c>
      <c r="F223" s="16">
        <v>4.9841131393682633E-4</v>
      </c>
      <c r="G223" s="16">
        <v>1.2460282848420659E-3</v>
      </c>
      <c r="H223" s="16">
        <v>1.1837268705999625E-3</v>
      </c>
      <c r="I223" s="1" t="s">
        <v>1859</v>
      </c>
    </row>
    <row r="224" spans="1:9">
      <c r="A224" t="s">
        <v>1382</v>
      </c>
      <c r="B224" t="s">
        <v>548</v>
      </c>
      <c r="C224" s="16">
        <v>4.5480032396735407E-3</v>
      </c>
      <c r="D224" s="16">
        <v>6.853155566631363E-4</v>
      </c>
      <c r="E224" s="16">
        <v>5.6071272817892969E-4</v>
      </c>
      <c r="F224" s="16">
        <v>4.9841131393682633E-4</v>
      </c>
      <c r="G224" s="16">
        <v>1.2460282848420658E-4</v>
      </c>
      <c r="H224" s="16">
        <v>1.3706311133262726E-3</v>
      </c>
      <c r="I224" s="1" t="s">
        <v>1859</v>
      </c>
    </row>
    <row r="225" spans="1:9">
      <c r="A225" t="s">
        <v>729</v>
      </c>
      <c r="B225" t="s">
        <v>112</v>
      </c>
      <c r="C225" s="16">
        <v>2.4920565696841317E-4</v>
      </c>
      <c r="D225" s="16">
        <v>2.8658650551367515E-3</v>
      </c>
      <c r="E225" s="16">
        <v>3.7380848545261978E-4</v>
      </c>
      <c r="F225" s="16">
        <v>6.853155566631363E-4</v>
      </c>
      <c r="G225" s="16">
        <v>2.4297551554420286E-3</v>
      </c>
      <c r="H225" s="16">
        <v>6.2301414242103294E-4</v>
      </c>
      <c r="I225" s="1" t="s">
        <v>1859</v>
      </c>
    </row>
    <row r="226" spans="1:9">
      <c r="A226" t="s">
        <v>902</v>
      </c>
      <c r="B226" t="s">
        <v>901</v>
      </c>
      <c r="C226" s="16">
        <v>2.1805494984736152E-3</v>
      </c>
      <c r="D226" s="16">
        <v>2.6789608124104416E-3</v>
      </c>
      <c r="E226" s="16">
        <v>2.4920565696841317E-4</v>
      </c>
      <c r="F226" s="16">
        <v>3.1150707121051647E-4</v>
      </c>
      <c r="G226" s="16">
        <v>9.9682262787365267E-4</v>
      </c>
      <c r="H226" s="16">
        <v>7.4761697090523955E-4</v>
      </c>
      <c r="I226" s="1" t="s">
        <v>1859</v>
      </c>
    </row>
    <row r="227" spans="1:9">
      <c r="A227" t="s">
        <v>847</v>
      </c>
      <c r="B227" t="s">
        <v>846</v>
      </c>
      <c r="C227" s="16">
        <v>4.9841131393682633E-4</v>
      </c>
      <c r="D227" s="16">
        <v>3.7380848545261978E-4</v>
      </c>
      <c r="E227" s="16">
        <v>1.1214254563578594E-3</v>
      </c>
      <c r="F227" s="16">
        <v>1.9313438415052022E-3</v>
      </c>
      <c r="G227" s="16">
        <v>2.4297551554420286E-3</v>
      </c>
      <c r="H227" s="16">
        <v>7.4761697090523955E-4</v>
      </c>
      <c r="I227" s="1" t="s">
        <v>1859</v>
      </c>
    </row>
    <row r="228" spans="1:9">
      <c r="A228" t="s">
        <v>715</v>
      </c>
      <c r="B228" t="s">
        <v>714</v>
      </c>
      <c r="C228" s="16">
        <v>1.7444395987788923E-3</v>
      </c>
      <c r="D228" s="16">
        <v>2.9904678836209582E-3</v>
      </c>
      <c r="E228" s="16">
        <v>3.7380848545261978E-4</v>
      </c>
      <c r="F228" s="16">
        <v>3.7380848545261978E-4</v>
      </c>
      <c r="G228" s="16">
        <v>5.6071272817892969E-4</v>
      </c>
      <c r="H228" s="16">
        <v>7.4761697090523955E-4</v>
      </c>
      <c r="I228" s="1" t="s">
        <v>1859</v>
      </c>
    </row>
    <row r="229" spans="1:9">
      <c r="A229" t="s">
        <v>1293</v>
      </c>
      <c r="B229" t="s">
        <v>208</v>
      </c>
      <c r="C229" s="16">
        <v>1.8690424272630988E-3</v>
      </c>
      <c r="D229" s="16">
        <v>1.8690424272630989E-4</v>
      </c>
      <c r="E229" s="16">
        <v>1.4329325275683757E-3</v>
      </c>
      <c r="F229" s="16">
        <v>1.2460282848420658E-4</v>
      </c>
      <c r="G229" s="16">
        <v>5.6071272817892969E-4</v>
      </c>
      <c r="H229" s="16">
        <v>2.5543579839262349E-3</v>
      </c>
      <c r="I229" s="1" t="s">
        <v>1859</v>
      </c>
    </row>
    <row r="230" spans="1:9">
      <c r="A230" t="s">
        <v>804</v>
      </c>
      <c r="B230" t="s">
        <v>419</v>
      </c>
      <c r="C230" s="16">
        <v>1.4952339418104791E-3</v>
      </c>
      <c r="D230" s="16">
        <v>4.174194754220921E-3</v>
      </c>
      <c r="E230" s="16">
        <v>3.7380848545261978E-4</v>
      </c>
      <c r="F230" s="16">
        <v>1.2460282848420658E-4</v>
      </c>
      <c r="G230" s="16">
        <v>2.4920565696841317E-4</v>
      </c>
      <c r="H230" s="16">
        <v>1.2460282848420658E-4</v>
      </c>
      <c r="I230" s="1" t="s">
        <v>1859</v>
      </c>
    </row>
    <row r="231" spans="1:9">
      <c r="A231" t="s">
        <v>680</v>
      </c>
      <c r="B231" t="s">
        <v>296</v>
      </c>
      <c r="C231" s="16">
        <v>1.2460282848420658E-4</v>
      </c>
      <c r="D231" s="16">
        <v>1.1837268705999625E-3</v>
      </c>
      <c r="E231" s="16">
        <v>1.8690424272630989E-4</v>
      </c>
      <c r="F231" s="16">
        <v>2.3674537411999251E-3</v>
      </c>
      <c r="G231" s="16">
        <v>2.4920565696841318E-3</v>
      </c>
      <c r="H231" s="16">
        <v>6.2301414242103292E-5</v>
      </c>
      <c r="I231" s="1" t="s">
        <v>1859</v>
      </c>
    </row>
    <row r="232" spans="1:9">
      <c r="A232" t="s">
        <v>649</v>
      </c>
      <c r="B232" t="s">
        <v>648</v>
      </c>
      <c r="C232" s="16">
        <v>1.1214254563578594E-3</v>
      </c>
      <c r="D232" s="16">
        <v>1.9936452557473053E-3</v>
      </c>
      <c r="E232" s="16">
        <v>7.4761697090523955E-4</v>
      </c>
      <c r="F232" s="16">
        <v>3.7380848545261978E-4</v>
      </c>
      <c r="G232" s="16">
        <v>3.1150707121051647E-4</v>
      </c>
      <c r="H232" s="16">
        <v>1.8690424272630988E-3</v>
      </c>
      <c r="I232" s="1" t="s">
        <v>1859</v>
      </c>
    </row>
    <row r="233" spans="1:9">
      <c r="A233" t="s">
        <v>926</v>
      </c>
      <c r="B233" t="s">
        <v>925</v>
      </c>
      <c r="C233" s="16">
        <v>6.2301414242103292E-5</v>
      </c>
      <c r="D233" s="16">
        <v>2.4920565696841317E-4</v>
      </c>
      <c r="E233" s="16">
        <v>2.6789608124104416E-3</v>
      </c>
      <c r="F233" s="16">
        <v>6.2301414242103294E-4</v>
      </c>
      <c r="G233" s="16">
        <v>1.9313438415052022E-3</v>
      </c>
      <c r="H233" s="16">
        <v>3.7380848545261978E-4</v>
      </c>
      <c r="I233" s="1" t="s">
        <v>1859</v>
      </c>
    </row>
    <row r="234" spans="1:9">
      <c r="A234" t="s">
        <v>813</v>
      </c>
      <c r="B234" t="s">
        <v>812</v>
      </c>
      <c r="C234" s="16">
        <v>4.4234004111893344E-3</v>
      </c>
      <c r="D234" s="16">
        <v>6.2301414242103294E-4</v>
      </c>
      <c r="E234" s="16">
        <v>6.2301414242103292E-5</v>
      </c>
      <c r="F234" s="16">
        <v>6.2301414242103292E-5</v>
      </c>
      <c r="G234" s="16">
        <v>1.2460282848420658E-4</v>
      </c>
      <c r="H234" s="16">
        <v>4.9841131393682633E-4</v>
      </c>
      <c r="I234" s="1" t="s">
        <v>1859</v>
      </c>
    </row>
    <row r="235" spans="1:9">
      <c r="A235" t="s">
        <v>689</v>
      </c>
      <c r="B235" t="s">
        <v>324</v>
      </c>
      <c r="C235" s="16">
        <v>1.2460282848420658E-4</v>
      </c>
      <c r="D235" s="16">
        <v>4.3610989969472304E-3</v>
      </c>
      <c r="E235" s="16">
        <v>1.8690424272630989E-4</v>
      </c>
      <c r="F235" s="16">
        <v>6.2301414242103292E-5</v>
      </c>
      <c r="G235" s="16">
        <v>9.3452121363154941E-4</v>
      </c>
      <c r="H235" s="16">
        <v>6.2301414242103292E-5</v>
      </c>
      <c r="I235" s="1" t="s">
        <v>1859</v>
      </c>
    </row>
    <row r="236" spans="1:9">
      <c r="A236" t="s">
        <v>762</v>
      </c>
      <c r="B236" t="s">
        <v>761</v>
      </c>
      <c r="C236" s="16">
        <v>4.9841131393682633E-4</v>
      </c>
      <c r="D236" s="16">
        <v>1.2460282848420659E-3</v>
      </c>
      <c r="E236" s="16">
        <v>4.9841131393682633E-4</v>
      </c>
      <c r="F236" s="16">
        <v>1.682138184536789E-3</v>
      </c>
      <c r="G236" s="16">
        <v>1.7444395987788923E-3</v>
      </c>
      <c r="H236" s="16">
        <v>6.2301414242103292E-5</v>
      </c>
      <c r="I236" s="1" t="s">
        <v>1859</v>
      </c>
    </row>
    <row r="237" spans="1:9">
      <c r="A237" t="s">
        <v>886</v>
      </c>
      <c r="B237" t="s">
        <v>52</v>
      </c>
      <c r="C237" s="16">
        <v>6.2301414242103292E-5</v>
      </c>
      <c r="D237" s="16">
        <v>1.9936452557473053E-3</v>
      </c>
      <c r="E237" s="16">
        <v>5.6071272817892969E-4</v>
      </c>
      <c r="F237" s="16">
        <v>1.1837268705999625E-3</v>
      </c>
      <c r="G237" s="16">
        <v>2.4920565696841317E-4</v>
      </c>
      <c r="H237" s="16">
        <v>1.4952339418104791E-3</v>
      </c>
      <c r="I237" s="1" t="s">
        <v>1859</v>
      </c>
    </row>
    <row r="238" spans="1:9">
      <c r="A238" t="s">
        <v>1383</v>
      </c>
      <c r="B238" t="s">
        <v>548</v>
      </c>
      <c r="C238" s="16">
        <v>9.3452121363154941E-4</v>
      </c>
      <c r="D238" s="16">
        <v>1.3083296990841692E-3</v>
      </c>
      <c r="E238" s="16">
        <v>5.6071272817892969E-4</v>
      </c>
      <c r="F238" s="16">
        <v>5.6071272817892969E-4</v>
      </c>
      <c r="G238" s="16">
        <v>8.7221979938944616E-4</v>
      </c>
      <c r="H238" s="16">
        <v>1.2460282848420659E-3</v>
      </c>
      <c r="I238" s="1" t="s">
        <v>1859</v>
      </c>
    </row>
    <row r="239" spans="1:9">
      <c r="A239" t="s">
        <v>666</v>
      </c>
      <c r="B239" t="s">
        <v>206</v>
      </c>
      <c r="C239" s="16">
        <v>2.3051523269578219E-3</v>
      </c>
      <c r="D239" s="16">
        <v>7.4761697090523955E-4</v>
      </c>
      <c r="E239" s="16">
        <v>1.8690424272630989E-4</v>
      </c>
      <c r="F239" s="16">
        <v>1.2460282848420658E-4</v>
      </c>
      <c r="G239" s="16">
        <v>4.9841131393682633E-4</v>
      </c>
      <c r="H239" s="16">
        <v>1.4952339418104791E-3</v>
      </c>
      <c r="I239" s="1" t="s">
        <v>1859</v>
      </c>
    </row>
    <row r="240" spans="1:9">
      <c r="A240" t="s">
        <v>653</v>
      </c>
      <c r="B240" t="s">
        <v>652</v>
      </c>
      <c r="C240" s="16">
        <v>1.2460282848420658E-4</v>
      </c>
      <c r="D240" s="16">
        <v>1.3083296990841692E-3</v>
      </c>
      <c r="E240" s="16">
        <v>3.7380848545261978E-4</v>
      </c>
      <c r="F240" s="16">
        <v>2.4920565696841317E-4</v>
      </c>
      <c r="G240" s="16">
        <v>2.9281664693788551E-3</v>
      </c>
      <c r="H240" s="16">
        <v>3.7380848545261978E-4</v>
      </c>
      <c r="I240" s="1" t="s">
        <v>1859</v>
      </c>
    </row>
    <row r="241" spans="1:9">
      <c r="A241" t="s">
        <v>1320</v>
      </c>
      <c r="B241" t="s">
        <v>1319</v>
      </c>
      <c r="C241" s="16">
        <v>1.3706311133262726E-3</v>
      </c>
      <c r="D241" s="16">
        <v>1.682138184536789E-3</v>
      </c>
      <c r="E241" s="16">
        <v>1.8690424272630989E-4</v>
      </c>
      <c r="F241" s="16">
        <v>1.3083296990841692E-3</v>
      </c>
      <c r="G241" s="16">
        <v>6.2301414242103294E-4</v>
      </c>
      <c r="H241" s="16">
        <v>6.2301414242103292E-5</v>
      </c>
      <c r="I241" s="1" t="s">
        <v>1859</v>
      </c>
    </row>
    <row r="242" spans="1:9">
      <c r="A242" t="s">
        <v>743</v>
      </c>
      <c r="B242" t="s">
        <v>171</v>
      </c>
      <c r="C242" s="16">
        <v>1.1214254563578594E-3</v>
      </c>
      <c r="D242" s="16">
        <v>8.099183851473428E-4</v>
      </c>
      <c r="E242" s="16">
        <v>1.1214254563578594E-3</v>
      </c>
      <c r="F242" s="16">
        <v>5.6071272817892969E-4</v>
      </c>
      <c r="G242" s="16">
        <v>1.1837268705999625E-3</v>
      </c>
      <c r="H242" s="16">
        <v>3.7380848545261978E-4</v>
      </c>
      <c r="I242" s="1" t="s">
        <v>1859</v>
      </c>
    </row>
    <row r="243" spans="1:9">
      <c r="A243" t="s">
        <v>789</v>
      </c>
      <c r="B243" t="s">
        <v>341</v>
      </c>
      <c r="C243" s="16">
        <v>2.5543579839262349E-3</v>
      </c>
      <c r="D243" s="16">
        <v>1.1214254563578594E-3</v>
      </c>
      <c r="E243" s="16">
        <v>3.7380848545261978E-4</v>
      </c>
      <c r="F243" s="16">
        <v>1.2460282848420658E-4</v>
      </c>
      <c r="G243" s="16">
        <v>3.1150707121051647E-4</v>
      </c>
      <c r="H243" s="16">
        <v>3.7380848545261978E-4</v>
      </c>
      <c r="I243" s="1" t="s">
        <v>1859</v>
      </c>
    </row>
    <row r="244" spans="1:9">
      <c r="A244" t="s">
        <v>752</v>
      </c>
      <c r="B244" t="s">
        <v>234</v>
      </c>
      <c r="C244" s="16">
        <v>8.099183851473428E-4</v>
      </c>
      <c r="D244" s="16">
        <v>2.3051523269578219E-3</v>
      </c>
      <c r="E244" s="16">
        <v>8.099183851473428E-4</v>
      </c>
      <c r="F244" s="16">
        <v>4.3610989969472308E-4</v>
      </c>
      <c r="G244" s="16">
        <v>1.2460282848420658E-4</v>
      </c>
      <c r="H244" s="16">
        <v>3.1150707121051647E-4</v>
      </c>
      <c r="I244" s="1" t="s">
        <v>1859</v>
      </c>
    </row>
    <row r="245" spans="1:9">
      <c r="A245" t="s">
        <v>898</v>
      </c>
      <c r="B245" t="s">
        <v>230</v>
      </c>
      <c r="C245" s="16">
        <v>2.4920565696841317E-4</v>
      </c>
      <c r="D245" s="16">
        <v>1.2460282848420658E-4</v>
      </c>
      <c r="E245" s="16">
        <v>4.3610989969472308E-4</v>
      </c>
      <c r="F245" s="16">
        <v>1.2460282848420659E-3</v>
      </c>
      <c r="G245" s="16">
        <v>1.2460282848420658E-4</v>
      </c>
      <c r="H245" s="16">
        <v>2.5543579839262349E-3</v>
      </c>
      <c r="I245" s="1" t="s">
        <v>1859</v>
      </c>
    </row>
    <row r="246" spans="1:9">
      <c r="A246" t="s">
        <v>1359</v>
      </c>
      <c r="B246" t="s">
        <v>469</v>
      </c>
      <c r="C246" s="16">
        <v>6.2301414242103294E-4</v>
      </c>
      <c r="D246" s="16">
        <v>4.3610989969472308E-4</v>
      </c>
      <c r="E246" s="16">
        <v>8.7221979938944616E-4</v>
      </c>
      <c r="F246" s="16">
        <v>1.8690424272630989E-4</v>
      </c>
      <c r="G246" s="16">
        <v>8.099183851473428E-4</v>
      </c>
      <c r="H246" s="16">
        <v>1.8067410130209955E-3</v>
      </c>
      <c r="I246" s="1" t="s">
        <v>1859</v>
      </c>
    </row>
    <row r="247" spans="1:9">
      <c r="A247" t="s">
        <v>1286</v>
      </c>
      <c r="B247" t="s">
        <v>139</v>
      </c>
      <c r="C247" s="16">
        <v>1.2460282848420658E-4</v>
      </c>
      <c r="D247" s="16">
        <v>4.3610989969472308E-4</v>
      </c>
      <c r="E247" s="16">
        <v>6.853155566631363E-4</v>
      </c>
      <c r="F247" s="16">
        <v>6.2301414242103292E-5</v>
      </c>
      <c r="G247" s="16">
        <v>1.2460282848420659E-3</v>
      </c>
      <c r="H247" s="16">
        <v>2.118248084231512E-3</v>
      </c>
      <c r="I247" s="1" t="s">
        <v>1859</v>
      </c>
    </row>
    <row r="248" spans="1:9">
      <c r="A248" t="s">
        <v>639</v>
      </c>
      <c r="B248" t="s">
        <v>81</v>
      </c>
      <c r="C248" s="16">
        <v>1.8690424272630989E-4</v>
      </c>
      <c r="D248" s="16">
        <v>1.682138184536789E-3</v>
      </c>
      <c r="E248" s="16">
        <v>4.3610989969472308E-4</v>
      </c>
      <c r="F248" s="16">
        <v>2.4920565696841317E-4</v>
      </c>
      <c r="G248" s="16">
        <v>1.6198367702946856E-3</v>
      </c>
      <c r="H248" s="16">
        <v>3.7380848545261978E-4</v>
      </c>
      <c r="I248" s="1" t="s">
        <v>1859</v>
      </c>
    </row>
    <row r="249" spans="1:9">
      <c r="A249" t="s">
        <v>1284</v>
      </c>
      <c r="B249" t="s">
        <v>136</v>
      </c>
      <c r="C249" s="16">
        <v>3.7380848545261978E-4</v>
      </c>
      <c r="D249" s="16">
        <v>3.1150707121051647E-4</v>
      </c>
      <c r="E249" s="16">
        <v>6.2301414242103294E-4</v>
      </c>
      <c r="F249" s="16">
        <v>9.9682262787365267E-4</v>
      </c>
      <c r="G249" s="16">
        <v>2.1805494984736152E-3</v>
      </c>
      <c r="H249" s="16">
        <v>6.2301414242103292E-5</v>
      </c>
      <c r="I249" s="1" t="s">
        <v>1859</v>
      </c>
    </row>
    <row r="250" spans="1:9">
      <c r="A250" t="s">
        <v>904</v>
      </c>
      <c r="B250" t="s">
        <v>903</v>
      </c>
      <c r="C250" s="16">
        <v>6.2301414242103292E-5</v>
      </c>
      <c r="D250" s="16">
        <v>5.6071272817892969E-4</v>
      </c>
      <c r="E250" s="16">
        <v>6.2301414242103292E-5</v>
      </c>
      <c r="F250" s="16">
        <v>1.8690424272630989E-4</v>
      </c>
      <c r="G250" s="16">
        <v>1.7444395987788923E-3</v>
      </c>
      <c r="H250" s="16">
        <v>1.6198367702946856E-3</v>
      </c>
      <c r="I250" s="1" t="s">
        <v>1859</v>
      </c>
    </row>
    <row r="251" spans="1:9">
      <c r="A251" t="s">
        <v>1282</v>
      </c>
      <c r="B251" t="s">
        <v>136</v>
      </c>
      <c r="C251" s="16">
        <v>2.4920565696841318E-3</v>
      </c>
      <c r="D251" s="16">
        <v>1.2460282848420658E-4</v>
      </c>
      <c r="E251" s="16">
        <v>8.099183851473428E-4</v>
      </c>
      <c r="F251" s="16">
        <v>3.1150707121051647E-4</v>
      </c>
      <c r="G251" s="16">
        <v>3.1150707121051647E-4</v>
      </c>
      <c r="H251" s="16">
        <v>1.2460282848420658E-4</v>
      </c>
      <c r="I251" s="1" t="s">
        <v>1859</v>
      </c>
    </row>
    <row r="252" spans="1:9">
      <c r="A252" t="s">
        <v>1361</v>
      </c>
      <c r="B252" t="s">
        <v>812</v>
      </c>
      <c r="C252" s="16">
        <v>1.4329325275683757E-3</v>
      </c>
      <c r="D252" s="16">
        <v>4.3610989969472308E-4</v>
      </c>
      <c r="E252" s="16">
        <v>5.6071272817892969E-4</v>
      </c>
      <c r="F252" s="16">
        <v>4.9841131393682633E-4</v>
      </c>
      <c r="G252" s="16">
        <v>6.2301414242103294E-4</v>
      </c>
      <c r="H252" s="16">
        <v>5.6071272817892969E-4</v>
      </c>
      <c r="I252" s="1" t="s">
        <v>1859</v>
      </c>
    </row>
    <row r="253" spans="1:9">
      <c r="A253" t="s">
        <v>626</v>
      </c>
      <c r="B253" t="s">
        <v>25</v>
      </c>
      <c r="C253" s="16">
        <v>1.2460282848420658E-4</v>
      </c>
      <c r="D253" s="16">
        <v>4.3610989969472308E-4</v>
      </c>
      <c r="E253" s="16">
        <v>6.2301414242103292E-5</v>
      </c>
      <c r="F253" s="16">
        <v>5.6071272817892969E-4</v>
      </c>
      <c r="G253" s="16">
        <v>6.2301414242103294E-4</v>
      </c>
      <c r="H253" s="16">
        <v>2.118248084231512E-3</v>
      </c>
      <c r="I253" s="1" t="s">
        <v>1859</v>
      </c>
    </row>
    <row r="254" spans="1:9">
      <c r="A254" t="s">
        <v>772</v>
      </c>
      <c r="B254" t="s">
        <v>324</v>
      </c>
      <c r="C254" s="16">
        <v>6.2301414242103294E-4</v>
      </c>
      <c r="D254" s="16">
        <v>3.1150707121051647E-4</v>
      </c>
      <c r="E254" s="16">
        <v>1.2460282848420658E-4</v>
      </c>
      <c r="F254" s="16">
        <v>1.9313438415052022E-3</v>
      </c>
      <c r="G254" s="16">
        <v>5.6071272817892969E-4</v>
      </c>
      <c r="H254" s="16">
        <v>2.4920565696841317E-4</v>
      </c>
      <c r="I254" s="1" t="s">
        <v>1859</v>
      </c>
    </row>
    <row r="255" spans="1:9">
      <c r="A255" t="s">
        <v>1281</v>
      </c>
      <c r="B255" t="s">
        <v>136</v>
      </c>
      <c r="C255" s="16">
        <v>1.2460282848420658E-4</v>
      </c>
      <c r="D255" s="16">
        <v>2.6789608124104416E-3</v>
      </c>
      <c r="E255" s="16">
        <v>2.4920565696841317E-4</v>
      </c>
      <c r="F255" s="16">
        <v>3.1150707121051647E-4</v>
      </c>
      <c r="G255" s="16">
        <v>1.8690424272630989E-4</v>
      </c>
      <c r="H255" s="16">
        <v>2.4920565696841317E-4</v>
      </c>
      <c r="I255" s="1" t="s">
        <v>1859</v>
      </c>
    </row>
    <row r="256" spans="1:9">
      <c r="A256" t="s">
        <v>627</v>
      </c>
      <c r="B256" t="s">
        <v>25</v>
      </c>
      <c r="C256" s="16">
        <v>6.853155566631363E-4</v>
      </c>
      <c r="D256" s="16">
        <v>1.5575353560525825E-3</v>
      </c>
      <c r="E256" s="16">
        <v>8.7221979938944616E-4</v>
      </c>
      <c r="F256" s="16">
        <v>1.2460282848420658E-4</v>
      </c>
      <c r="G256" s="16">
        <v>1.2460282848420658E-4</v>
      </c>
      <c r="H256" s="16">
        <v>2.4920565696841317E-4</v>
      </c>
      <c r="I256" s="1" t="s">
        <v>1859</v>
      </c>
    </row>
    <row r="257" spans="1:9">
      <c r="A257" t="s">
        <v>1354</v>
      </c>
      <c r="B257" t="s">
        <v>1353</v>
      </c>
      <c r="C257" s="16">
        <v>2.4920565696841317E-4</v>
      </c>
      <c r="D257" s="16">
        <v>7.4761697090523955E-4</v>
      </c>
      <c r="E257" s="16">
        <v>4.9841131393682633E-4</v>
      </c>
      <c r="F257" s="16">
        <v>2.4920565696841317E-4</v>
      </c>
      <c r="G257" s="16">
        <v>7.4761697090523955E-4</v>
      </c>
      <c r="H257" s="16">
        <v>1.1214254563578594E-3</v>
      </c>
      <c r="I257" s="1" t="s">
        <v>1859</v>
      </c>
    </row>
    <row r="258" spans="1:9">
      <c r="A258" t="s">
        <v>910</v>
      </c>
      <c r="B258" t="s">
        <v>685</v>
      </c>
      <c r="C258" s="16">
        <v>1.8690424272630989E-4</v>
      </c>
      <c r="D258" s="16">
        <v>5.6071272817892969E-4</v>
      </c>
      <c r="E258" s="16">
        <v>1.2460282848420658E-4</v>
      </c>
      <c r="F258" s="16">
        <v>1.1837268705999625E-3</v>
      </c>
      <c r="G258" s="16">
        <v>8.7221979938944616E-4</v>
      </c>
      <c r="H258" s="16">
        <v>5.6071272817892969E-4</v>
      </c>
      <c r="I258" s="1" t="s">
        <v>1859</v>
      </c>
    </row>
    <row r="259" spans="1:9">
      <c r="A259" t="s">
        <v>1362</v>
      </c>
      <c r="B259" t="s">
        <v>812</v>
      </c>
      <c r="C259" s="16">
        <v>9.9682262787365267E-4</v>
      </c>
      <c r="D259" s="16">
        <v>4.3610989969472308E-4</v>
      </c>
      <c r="E259" s="16">
        <v>5.6071272817892969E-4</v>
      </c>
      <c r="F259" s="16">
        <v>7.4761697090523955E-4</v>
      </c>
      <c r="G259" s="16">
        <v>1.8690424272630989E-4</v>
      </c>
      <c r="H259" s="16">
        <v>3.7380848545261978E-4</v>
      </c>
      <c r="I259" s="1" t="s">
        <v>1859</v>
      </c>
    </row>
    <row r="260" spans="1:9">
      <c r="A260" t="s">
        <v>733</v>
      </c>
      <c r="B260" t="s">
        <v>136</v>
      </c>
      <c r="C260" s="16">
        <v>1.8690424272630988E-3</v>
      </c>
      <c r="D260" s="16">
        <v>9.3452121363154941E-4</v>
      </c>
      <c r="E260" s="16">
        <v>1.2460282848420658E-4</v>
      </c>
      <c r="F260" s="16">
        <v>2.4920565696841317E-4</v>
      </c>
      <c r="G260" s="16">
        <v>6.2301414242103292E-5</v>
      </c>
      <c r="H260" s="16">
        <v>6.2301414242103292E-5</v>
      </c>
      <c r="I260" s="1" t="s">
        <v>1859</v>
      </c>
    </row>
    <row r="261" spans="1:9">
      <c r="A261" t="s">
        <v>1266</v>
      </c>
      <c r="B261" t="s">
        <v>1265</v>
      </c>
      <c r="C261" s="16">
        <v>3.1150707121051647E-4</v>
      </c>
      <c r="D261" s="16">
        <v>2.4920565696841317E-4</v>
      </c>
      <c r="E261" s="16">
        <v>2.4920565696841317E-4</v>
      </c>
      <c r="F261" s="16">
        <v>9.9682262787365267E-4</v>
      </c>
      <c r="G261" s="16">
        <v>1.3083296990841692E-3</v>
      </c>
      <c r="H261" s="16">
        <v>1.2460282848420658E-4</v>
      </c>
      <c r="I261" s="1" t="s">
        <v>1859</v>
      </c>
    </row>
    <row r="262" spans="1:9">
      <c r="A262" t="s">
        <v>1301</v>
      </c>
      <c r="B262" t="s">
        <v>223</v>
      </c>
      <c r="C262" s="16">
        <v>1.8690424272630989E-4</v>
      </c>
      <c r="D262" s="16">
        <v>1.2460282848420658E-4</v>
      </c>
      <c r="E262" s="16">
        <v>5.6071272817892969E-4</v>
      </c>
      <c r="F262" s="16">
        <v>9.9682262787365267E-4</v>
      </c>
      <c r="G262" s="16">
        <v>2.4920565696841317E-4</v>
      </c>
      <c r="H262" s="16">
        <v>8.7221979938944616E-4</v>
      </c>
      <c r="I262" s="1" t="s">
        <v>1859</v>
      </c>
    </row>
    <row r="263" spans="1:9">
      <c r="A263" t="s">
        <v>624</v>
      </c>
      <c r="B263" t="s">
        <v>623</v>
      </c>
      <c r="C263" s="16">
        <v>1.2460282848420658E-4</v>
      </c>
      <c r="D263" s="16">
        <v>1.8067410130209955E-3</v>
      </c>
      <c r="E263" s="16">
        <v>2.4920565696841317E-4</v>
      </c>
      <c r="F263" s="16">
        <v>1.2460282848420658E-4</v>
      </c>
      <c r="G263" s="16">
        <v>4.9841131393682633E-4</v>
      </c>
      <c r="H263" s="16">
        <v>1.2460282848420658E-4</v>
      </c>
      <c r="I263" s="1" t="s">
        <v>1859</v>
      </c>
    </row>
    <row r="264" spans="1:9">
      <c r="A264" t="s">
        <v>702</v>
      </c>
      <c r="B264" t="s">
        <v>535</v>
      </c>
      <c r="C264" s="16">
        <v>4.9841131393682633E-4</v>
      </c>
      <c r="D264" s="16">
        <v>1.1214254563578594E-3</v>
      </c>
      <c r="E264" s="16">
        <v>3.7380848545261978E-4</v>
      </c>
      <c r="F264" s="16">
        <v>1.2460282848420658E-4</v>
      </c>
      <c r="G264" s="16">
        <v>6.2301414242103292E-5</v>
      </c>
      <c r="H264" s="16">
        <v>6.853155566631363E-4</v>
      </c>
      <c r="I264" s="1" t="s">
        <v>1859</v>
      </c>
    </row>
    <row r="265" spans="1:9">
      <c r="A265" t="s">
        <v>1360</v>
      </c>
      <c r="B265" t="s">
        <v>812</v>
      </c>
      <c r="C265" s="16">
        <v>4.9841131393682633E-4</v>
      </c>
      <c r="D265" s="16">
        <v>3.1150707121051647E-4</v>
      </c>
      <c r="E265" s="16">
        <v>4.3610989969472308E-4</v>
      </c>
      <c r="F265" s="16">
        <v>6.2301414242103292E-5</v>
      </c>
      <c r="G265" s="16">
        <v>3.7380848545261978E-4</v>
      </c>
      <c r="H265" s="16">
        <v>1.1214254563578594E-3</v>
      </c>
      <c r="I265" s="1" t="s">
        <v>1859</v>
      </c>
    </row>
    <row r="266" spans="1:9">
      <c r="A266" t="s">
        <v>1283</v>
      </c>
      <c r="B266" t="s">
        <v>136</v>
      </c>
      <c r="C266" s="16">
        <v>2.4920565696841317E-4</v>
      </c>
      <c r="D266" s="16">
        <v>6.2301414242103292E-5</v>
      </c>
      <c r="E266" s="16">
        <v>1.8690424272630989E-4</v>
      </c>
      <c r="F266" s="16">
        <v>3.1150707121051647E-4</v>
      </c>
      <c r="G266" s="16">
        <v>1.3706311133262726E-3</v>
      </c>
      <c r="H266" s="16">
        <v>5.6071272817892969E-4</v>
      </c>
      <c r="I266" s="1" t="s">
        <v>1859</v>
      </c>
    </row>
    <row r="267" spans="1:9">
      <c r="A267" t="s">
        <v>684</v>
      </c>
      <c r="B267" t="s">
        <v>683</v>
      </c>
      <c r="C267" s="16">
        <v>6.2301414242103292E-5</v>
      </c>
      <c r="D267" s="16">
        <v>1.2460282848420658E-4</v>
      </c>
      <c r="E267" s="16">
        <v>1.4329325275683757E-3</v>
      </c>
      <c r="F267" s="16">
        <v>5.6071272817892969E-4</v>
      </c>
      <c r="G267" s="16">
        <v>6.2301414242103292E-5</v>
      </c>
      <c r="H267" s="16">
        <v>3.1150707121051647E-4</v>
      </c>
      <c r="I267" s="1" t="s">
        <v>1859</v>
      </c>
    </row>
    <row r="268" spans="1:9">
      <c r="A268" t="s">
        <v>1343</v>
      </c>
      <c r="B268" t="s">
        <v>1342</v>
      </c>
      <c r="C268" s="16">
        <v>1.8690424272630989E-4</v>
      </c>
      <c r="D268" s="16">
        <v>3.1150707121051647E-4</v>
      </c>
      <c r="E268" s="16">
        <v>4.9841131393682633E-4</v>
      </c>
      <c r="F268" s="16">
        <v>9.3452121363154941E-4</v>
      </c>
      <c r="G268" s="16">
        <v>2.4920565696841317E-4</v>
      </c>
      <c r="H268" s="16">
        <v>2.4920565696841317E-4</v>
      </c>
      <c r="I268" s="1" t="s">
        <v>1859</v>
      </c>
    </row>
    <row r="269" spans="1:9">
      <c r="A269" t="s">
        <v>1287</v>
      </c>
      <c r="B269" t="s">
        <v>738</v>
      </c>
      <c r="C269" s="16">
        <v>6.2301414242103294E-4</v>
      </c>
      <c r="D269" s="16">
        <v>6.853155566631363E-4</v>
      </c>
      <c r="E269" s="16">
        <v>6.2301414242103294E-4</v>
      </c>
      <c r="F269" s="16">
        <v>1.2460282848420658E-4</v>
      </c>
      <c r="G269" s="16">
        <v>6.2301414242103292E-5</v>
      </c>
      <c r="H269" s="16">
        <v>2.4920565696841317E-4</v>
      </c>
      <c r="I269" s="1" t="s">
        <v>1859</v>
      </c>
    </row>
    <row r="270" spans="1:9">
      <c r="A270" t="s">
        <v>727</v>
      </c>
      <c r="B270" t="s">
        <v>640</v>
      </c>
      <c r="C270" s="16">
        <v>6.2301414242103292E-5</v>
      </c>
      <c r="D270" s="16">
        <v>1.2460282848420659E-3</v>
      </c>
      <c r="E270" s="16">
        <v>6.2301414242103292E-5</v>
      </c>
      <c r="F270" s="16">
        <v>2.4920565696841317E-4</v>
      </c>
      <c r="G270" s="16">
        <v>3.7380848545261978E-4</v>
      </c>
      <c r="H270" s="16">
        <v>3.1150707121051647E-4</v>
      </c>
      <c r="I270" s="1" t="s">
        <v>1859</v>
      </c>
    </row>
    <row r="271" spans="1:9">
      <c r="A271" t="s">
        <v>659</v>
      </c>
      <c r="B271" t="s">
        <v>173</v>
      </c>
      <c r="C271" s="16">
        <v>6.2301414242103292E-5</v>
      </c>
      <c r="D271" s="16">
        <v>6.853155566631363E-4</v>
      </c>
      <c r="E271" s="16">
        <v>3.7380848545261978E-4</v>
      </c>
      <c r="F271" s="16">
        <v>1.2460282848420658E-4</v>
      </c>
      <c r="G271" s="16">
        <v>8.099183851473428E-4</v>
      </c>
      <c r="H271" s="16">
        <v>2.4920565696841317E-4</v>
      </c>
      <c r="I271" s="1" t="s">
        <v>1859</v>
      </c>
    </row>
    <row r="272" spans="1:9">
      <c r="A272" t="s">
        <v>730</v>
      </c>
      <c r="B272" t="s">
        <v>129</v>
      </c>
      <c r="C272" s="16">
        <v>6.2301414242103292E-5</v>
      </c>
      <c r="D272" s="16">
        <v>3.7380848545261978E-4</v>
      </c>
      <c r="E272" s="16">
        <v>1.2460282848420658E-4</v>
      </c>
      <c r="F272" s="16">
        <v>4.9841131393682633E-4</v>
      </c>
      <c r="G272" s="16">
        <v>8.7221979938944616E-4</v>
      </c>
      <c r="H272" s="16">
        <v>1.8690424272630989E-4</v>
      </c>
      <c r="I272" s="1" t="s">
        <v>1859</v>
      </c>
    </row>
    <row r="273" spans="1:9">
      <c r="A273" t="s">
        <v>888</v>
      </c>
      <c r="B273" t="s">
        <v>81</v>
      </c>
      <c r="C273" s="16">
        <v>1.2460282848420658E-4</v>
      </c>
      <c r="D273" s="16">
        <v>6.853155566631363E-4</v>
      </c>
      <c r="E273" s="16">
        <v>2.4920565696841317E-4</v>
      </c>
      <c r="F273" s="16">
        <v>3.7380848545261978E-4</v>
      </c>
      <c r="G273" s="16">
        <v>4.3610989969472308E-4</v>
      </c>
      <c r="H273" s="16">
        <v>2.4920565696841317E-4</v>
      </c>
      <c r="I273" s="1" t="s">
        <v>1859</v>
      </c>
    </row>
    <row r="274" spans="1:9">
      <c r="A274" t="s">
        <v>720</v>
      </c>
      <c r="B274" t="s">
        <v>719</v>
      </c>
      <c r="C274" s="16">
        <v>1.8690424272630989E-4</v>
      </c>
      <c r="D274" s="16">
        <v>1.2460282848420658E-4</v>
      </c>
      <c r="E274" s="16">
        <v>1.2460282848420658E-4</v>
      </c>
      <c r="F274" s="16">
        <v>3.1150707121051647E-4</v>
      </c>
      <c r="G274" s="16">
        <v>1.1214254563578594E-3</v>
      </c>
      <c r="H274" s="16">
        <v>2.4920565696841317E-4</v>
      </c>
      <c r="I274" s="1" t="s">
        <v>1859</v>
      </c>
    </row>
    <row r="275" spans="1:9">
      <c r="A275" t="s">
        <v>632</v>
      </c>
      <c r="B275" t="s">
        <v>630</v>
      </c>
      <c r="C275" s="16">
        <v>6.2301414242103292E-5</v>
      </c>
      <c r="D275" s="16">
        <v>1.2460282848420658E-4</v>
      </c>
      <c r="E275" s="16">
        <v>6.2301414242103292E-5</v>
      </c>
      <c r="F275" s="16">
        <v>4.9841131393682633E-4</v>
      </c>
      <c r="G275" s="16">
        <v>9.9682262787365267E-4</v>
      </c>
      <c r="H275" s="16">
        <v>3.1150707121051647E-4</v>
      </c>
      <c r="I275" s="1" t="s">
        <v>1859</v>
      </c>
    </row>
    <row r="276" spans="1:9">
      <c r="A276" t="s">
        <v>824</v>
      </c>
      <c r="B276" t="s">
        <v>509</v>
      </c>
      <c r="C276" s="16">
        <v>5.6071272817892969E-4</v>
      </c>
      <c r="D276" s="16">
        <v>3.7380848545261978E-4</v>
      </c>
      <c r="E276" s="16">
        <v>1.2460282848420658E-4</v>
      </c>
      <c r="F276" s="16">
        <v>1.2460282848420658E-4</v>
      </c>
      <c r="G276" s="16">
        <v>6.2301414242103292E-5</v>
      </c>
      <c r="H276" s="16">
        <v>7.4761697090523955E-4</v>
      </c>
      <c r="I276" s="1" t="s">
        <v>1859</v>
      </c>
    </row>
    <row r="277" spans="1:9">
      <c r="A277" t="s">
        <v>793</v>
      </c>
      <c r="B277" t="s">
        <v>363</v>
      </c>
      <c r="C277" s="16">
        <v>9.9682262787365267E-4</v>
      </c>
      <c r="D277" s="16">
        <v>2.4920565696841317E-4</v>
      </c>
      <c r="E277" s="16">
        <v>1.2460282848420658E-4</v>
      </c>
      <c r="F277" s="16">
        <v>6.2301414242103292E-5</v>
      </c>
      <c r="G277" s="16">
        <v>2.4920565696841317E-4</v>
      </c>
      <c r="H277" s="16">
        <v>3.1150707121051647E-4</v>
      </c>
      <c r="I277" s="1" t="s">
        <v>1859</v>
      </c>
    </row>
    <row r="278" spans="1:9">
      <c r="A278" t="s">
        <v>1358</v>
      </c>
      <c r="B278" t="s">
        <v>469</v>
      </c>
      <c r="C278" s="16">
        <v>3.1150707121051647E-4</v>
      </c>
      <c r="D278" s="16">
        <v>1.2460282848420658E-4</v>
      </c>
      <c r="E278" s="16">
        <v>1.2460282848420658E-4</v>
      </c>
      <c r="F278" s="16">
        <v>6.2301414242103292E-5</v>
      </c>
      <c r="G278" s="16">
        <v>3.7380848545261978E-4</v>
      </c>
      <c r="H278" s="16">
        <v>9.3452121363154941E-4</v>
      </c>
      <c r="I278" s="1" t="s">
        <v>1859</v>
      </c>
    </row>
    <row r="279" spans="1:9">
      <c r="A279" t="s">
        <v>1377</v>
      </c>
      <c r="B279" t="s">
        <v>919</v>
      </c>
      <c r="C279" s="16">
        <v>1.059124042115756E-3</v>
      </c>
      <c r="D279" s="16">
        <v>6.2301414242103292E-5</v>
      </c>
      <c r="E279" s="16">
        <v>6.2301414242103292E-5</v>
      </c>
      <c r="F279" s="16">
        <v>6.2301414242103292E-5</v>
      </c>
      <c r="G279" s="16">
        <v>6.2301414242103292E-5</v>
      </c>
      <c r="H279" s="16">
        <v>4.9841131393682633E-4</v>
      </c>
      <c r="I279" s="1" t="s">
        <v>1859</v>
      </c>
    </row>
    <row r="280" spans="1:9">
      <c r="A280" t="s">
        <v>1346</v>
      </c>
      <c r="B280" t="s">
        <v>407</v>
      </c>
      <c r="C280" s="16">
        <v>6.2301414242103292E-5</v>
      </c>
      <c r="D280" s="16">
        <v>4.3610989969472308E-4</v>
      </c>
      <c r="E280" s="16">
        <v>1.8690424272630989E-4</v>
      </c>
      <c r="F280" s="16">
        <v>3.7380848545261978E-4</v>
      </c>
      <c r="G280" s="16">
        <v>4.9841131393682633E-4</v>
      </c>
      <c r="H280" s="16">
        <v>2.4920565696841317E-4</v>
      </c>
      <c r="I280" s="1" t="s">
        <v>1859</v>
      </c>
    </row>
    <row r="281" spans="1:9">
      <c r="A281" t="s">
        <v>907</v>
      </c>
      <c r="B281" t="s">
        <v>296</v>
      </c>
      <c r="C281" s="16">
        <v>1.2460282848420658E-4</v>
      </c>
      <c r="D281" s="16">
        <v>3.7380848545261978E-4</v>
      </c>
      <c r="E281" s="16">
        <v>1.8690424272630989E-4</v>
      </c>
      <c r="F281" s="16">
        <v>1.2460282848420658E-4</v>
      </c>
      <c r="G281" s="16">
        <v>7.4761697090523955E-4</v>
      </c>
      <c r="H281" s="16">
        <v>2.4920565696841317E-4</v>
      </c>
      <c r="I281" s="1" t="s">
        <v>1859</v>
      </c>
    </row>
    <row r="282" spans="1:9">
      <c r="A282" t="s">
        <v>1347</v>
      </c>
      <c r="B282" t="s">
        <v>407</v>
      </c>
      <c r="C282" s="16">
        <v>3.7380848545261978E-4</v>
      </c>
      <c r="D282" s="16">
        <v>9.9682262787365267E-4</v>
      </c>
      <c r="E282" s="16">
        <v>1.8690424272630989E-4</v>
      </c>
      <c r="F282" s="16">
        <v>6.2301414242103292E-5</v>
      </c>
      <c r="G282" s="16">
        <v>6.2301414242103292E-5</v>
      </c>
      <c r="H282" s="16">
        <v>1.2460282848420658E-4</v>
      </c>
      <c r="I282" s="1" t="s">
        <v>1859</v>
      </c>
    </row>
    <row r="283" spans="1:9">
      <c r="A283" t="s">
        <v>1306</v>
      </c>
      <c r="B283" t="s">
        <v>230</v>
      </c>
      <c r="C283" s="16">
        <v>3.7380848545261978E-4</v>
      </c>
      <c r="D283" s="16">
        <v>1.2460282848420658E-4</v>
      </c>
      <c r="E283" s="16">
        <v>1.8690424272630989E-4</v>
      </c>
      <c r="F283" s="16">
        <v>3.7380848545261978E-4</v>
      </c>
      <c r="G283" s="16">
        <v>1.2460282848420658E-4</v>
      </c>
      <c r="H283" s="16">
        <v>5.6071272817892969E-4</v>
      </c>
      <c r="I283" s="1" t="s">
        <v>1859</v>
      </c>
    </row>
    <row r="284" spans="1:9">
      <c r="A284" t="s">
        <v>724</v>
      </c>
      <c r="B284" t="s">
        <v>81</v>
      </c>
      <c r="C284" s="16">
        <v>6.853155566631363E-4</v>
      </c>
      <c r="D284" s="16">
        <v>6.853155566631363E-4</v>
      </c>
      <c r="E284" s="16">
        <v>6.2301414242103292E-5</v>
      </c>
      <c r="F284" s="16">
        <v>1.2460282848420658E-4</v>
      </c>
      <c r="G284" s="16">
        <v>6.2301414242103292E-5</v>
      </c>
      <c r="H284" s="16">
        <v>1.2460282848420658E-4</v>
      </c>
      <c r="I284" s="1" t="s">
        <v>1859</v>
      </c>
    </row>
    <row r="285" spans="1:9">
      <c r="A285" t="s">
        <v>747</v>
      </c>
      <c r="B285" t="s">
        <v>208</v>
      </c>
      <c r="C285" s="16">
        <v>1.2460282848420658E-4</v>
      </c>
      <c r="D285" s="16">
        <v>6.2301414242103294E-4</v>
      </c>
      <c r="E285" s="16">
        <v>1.2460282848420658E-4</v>
      </c>
      <c r="F285" s="16">
        <v>3.1150707121051647E-4</v>
      </c>
      <c r="G285" s="16">
        <v>1.2460282848420658E-4</v>
      </c>
      <c r="H285" s="16">
        <v>3.7380848545261978E-4</v>
      </c>
      <c r="I285" s="1" t="s">
        <v>1859</v>
      </c>
    </row>
    <row r="286" spans="1:9">
      <c r="A286" t="s">
        <v>909</v>
      </c>
      <c r="B286" t="s">
        <v>908</v>
      </c>
      <c r="C286" s="16">
        <v>1.2460282848420658E-4</v>
      </c>
      <c r="D286" s="16">
        <v>6.2301414242103292E-5</v>
      </c>
      <c r="E286" s="16">
        <v>6.2301414242103292E-5</v>
      </c>
      <c r="F286" s="16">
        <v>4.3610989969472308E-4</v>
      </c>
      <c r="G286" s="16">
        <v>5.6071272817892969E-4</v>
      </c>
      <c r="H286" s="16">
        <v>3.1150707121051647E-4</v>
      </c>
      <c r="I286" s="1" t="s">
        <v>1859</v>
      </c>
    </row>
    <row r="287" spans="1:9">
      <c r="A287" t="s">
        <v>1322</v>
      </c>
      <c r="B287" t="s">
        <v>324</v>
      </c>
      <c r="C287" s="16">
        <v>3.1150707121051647E-4</v>
      </c>
      <c r="D287" s="16">
        <v>4.9841131393682633E-4</v>
      </c>
      <c r="E287" s="16">
        <v>3.1150707121051647E-4</v>
      </c>
      <c r="F287" s="16">
        <v>1.2460282848420658E-4</v>
      </c>
      <c r="G287" s="16">
        <v>1.8690424272630989E-4</v>
      </c>
      <c r="H287" s="16">
        <v>6.2301414242103292E-5</v>
      </c>
      <c r="I287" s="1" t="s">
        <v>1859</v>
      </c>
    </row>
    <row r="288" spans="1:9">
      <c r="A288" t="s">
        <v>841</v>
      </c>
      <c r="B288" t="s">
        <v>714</v>
      </c>
      <c r="C288" s="16">
        <v>1.8690424272630989E-4</v>
      </c>
      <c r="D288" s="16">
        <v>1.8690424272630989E-4</v>
      </c>
      <c r="E288" s="16">
        <v>6.2301414242103292E-5</v>
      </c>
      <c r="F288" s="16">
        <v>5.6071272817892969E-4</v>
      </c>
      <c r="G288" s="16">
        <v>2.4920565696841317E-4</v>
      </c>
      <c r="H288" s="16">
        <v>1.8690424272630989E-4</v>
      </c>
      <c r="I288" s="1" t="s">
        <v>1859</v>
      </c>
    </row>
    <row r="289" spans="1:9">
      <c r="A289" t="s">
        <v>1325</v>
      </c>
      <c r="B289" t="s">
        <v>324</v>
      </c>
      <c r="C289" s="16">
        <v>6.2301414242103292E-5</v>
      </c>
      <c r="D289" s="16">
        <v>6.2301414242103292E-5</v>
      </c>
      <c r="E289" s="16">
        <v>4.3610989969472308E-4</v>
      </c>
      <c r="F289" s="16">
        <v>1.8690424272630989E-4</v>
      </c>
      <c r="G289" s="16">
        <v>4.3610989969472308E-4</v>
      </c>
      <c r="H289" s="16">
        <v>1.2460282848420658E-4</v>
      </c>
      <c r="I289" s="1" t="s">
        <v>1859</v>
      </c>
    </row>
    <row r="290" spans="1:9">
      <c r="A290" t="s">
        <v>1391</v>
      </c>
      <c r="B290" t="s">
        <v>846</v>
      </c>
      <c r="C290" s="16">
        <v>3.7380848545261978E-4</v>
      </c>
      <c r="D290" s="16">
        <v>6.2301414242103292E-5</v>
      </c>
      <c r="E290" s="16">
        <v>6.2301414242103292E-5</v>
      </c>
      <c r="F290" s="16">
        <v>4.9841131393682633E-4</v>
      </c>
      <c r="G290" s="16">
        <v>6.2301414242103292E-5</v>
      </c>
      <c r="H290" s="16">
        <v>1.2460282848420658E-4</v>
      </c>
      <c r="I290" s="1" t="s">
        <v>1859</v>
      </c>
    </row>
    <row r="291" spans="1:9">
      <c r="A291" t="s">
        <v>1305</v>
      </c>
      <c r="B291" t="s">
        <v>230</v>
      </c>
      <c r="C291" s="16">
        <v>1.8690424272630989E-4</v>
      </c>
      <c r="D291" s="16">
        <v>6.2301414242103292E-5</v>
      </c>
      <c r="E291" s="16">
        <v>6.2301414242103292E-5</v>
      </c>
      <c r="F291" s="16">
        <v>1.8690424272630989E-4</v>
      </c>
      <c r="G291" s="16">
        <v>2.4920565696841317E-4</v>
      </c>
      <c r="H291" s="16">
        <v>3.7380848545261978E-4</v>
      </c>
      <c r="I291" s="1" t="s">
        <v>1859</v>
      </c>
    </row>
    <row r="292" spans="1:9">
      <c r="A292" t="s">
        <v>1350</v>
      </c>
      <c r="B292" t="s">
        <v>413</v>
      </c>
      <c r="C292" s="16">
        <v>1.2460282848420658E-4</v>
      </c>
      <c r="D292" s="16">
        <v>3.1150707121051647E-4</v>
      </c>
      <c r="E292" s="16">
        <v>1.2460282848420658E-4</v>
      </c>
      <c r="F292" s="16">
        <v>6.2301414242103292E-5</v>
      </c>
      <c r="G292" s="16">
        <v>6.2301414242103292E-5</v>
      </c>
      <c r="H292" s="16">
        <v>6.2301414242103292E-5</v>
      </c>
      <c r="I292" s="1" t="s">
        <v>1859</v>
      </c>
    </row>
    <row r="293" spans="1:9">
      <c r="A293" t="s">
        <v>3</v>
      </c>
      <c r="B293" t="s">
        <v>882</v>
      </c>
      <c r="C293" s="16">
        <v>5.8999439287271818E-2</v>
      </c>
      <c r="D293" s="16">
        <v>3.2022926920441092E-2</v>
      </c>
      <c r="E293" s="16">
        <v>9.9682262787365267E-4</v>
      </c>
      <c r="F293" s="16">
        <v>0</v>
      </c>
      <c r="G293" s="16">
        <v>3.9436795215251383E-2</v>
      </c>
      <c r="H293" s="16">
        <v>6.4793470811787424E-3</v>
      </c>
      <c r="I293" s="1" t="s">
        <v>1858</v>
      </c>
    </row>
    <row r="294" spans="1:9">
      <c r="A294" t="s">
        <v>224</v>
      </c>
      <c r="B294" t="s">
        <v>223</v>
      </c>
      <c r="C294" s="16">
        <v>2.1867796398978259E-2</v>
      </c>
      <c r="D294" s="16">
        <v>4.3610989969472308E-4</v>
      </c>
      <c r="E294" s="16">
        <v>1.8690424272630989E-4</v>
      </c>
      <c r="F294" s="16">
        <v>0</v>
      </c>
      <c r="G294" s="16">
        <v>1.8690424272630989E-4</v>
      </c>
      <c r="H294" s="16">
        <v>2.9281664693788551E-3</v>
      </c>
      <c r="I294" s="1" t="s">
        <v>1858</v>
      </c>
    </row>
    <row r="295" spans="1:9">
      <c r="A295" t="s">
        <v>1221</v>
      </c>
      <c r="B295" t="s">
        <v>1220</v>
      </c>
      <c r="C295" s="16">
        <v>1.13388573920628E-2</v>
      </c>
      <c r="D295" s="16">
        <v>3.1150707121051649E-3</v>
      </c>
      <c r="E295" s="16">
        <v>2.3674537411999251E-3</v>
      </c>
      <c r="F295" s="16">
        <v>0</v>
      </c>
      <c r="G295" s="16">
        <v>1.2460282848420658E-4</v>
      </c>
      <c r="H295" s="16">
        <v>4.9218117251261604E-3</v>
      </c>
      <c r="I295" s="1" t="s">
        <v>1858</v>
      </c>
    </row>
    <row r="296" spans="1:9">
      <c r="A296" t="s">
        <v>1233</v>
      </c>
      <c r="B296" t="s">
        <v>52</v>
      </c>
      <c r="C296" s="16">
        <v>2.4920565696841317E-4</v>
      </c>
      <c r="D296" s="16">
        <v>9.3452121363154941E-4</v>
      </c>
      <c r="E296" s="16">
        <v>0</v>
      </c>
      <c r="F296" s="16">
        <v>6.2301414242103292E-5</v>
      </c>
      <c r="G296" s="16">
        <v>5.4202230390629864E-3</v>
      </c>
      <c r="H296" s="16">
        <v>5.6071272817892967E-3</v>
      </c>
      <c r="I296" s="1" t="s">
        <v>1858</v>
      </c>
    </row>
    <row r="297" spans="1:9">
      <c r="A297" t="s">
        <v>182</v>
      </c>
      <c r="B297" t="s">
        <v>179</v>
      </c>
      <c r="C297" s="16">
        <v>6.2301414242103292E-5</v>
      </c>
      <c r="D297" s="16">
        <v>1.2460282848420658E-4</v>
      </c>
      <c r="E297" s="16">
        <v>0</v>
      </c>
      <c r="F297" s="16">
        <v>0</v>
      </c>
      <c r="G297" s="16">
        <v>4.7972088966419541E-3</v>
      </c>
      <c r="H297" s="16">
        <v>5.5448258675471936E-3</v>
      </c>
      <c r="I297" s="1" t="s">
        <v>1858</v>
      </c>
    </row>
    <row r="298" spans="1:9">
      <c r="A298" t="s">
        <v>867</v>
      </c>
      <c r="B298" t="s">
        <v>447</v>
      </c>
      <c r="C298" s="16">
        <v>2.3674537411999251E-3</v>
      </c>
      <c r="D298" s="16">
        <v>1.1837268705999625E-3</v>
      </c>
      <c r="E298" s="16">
        <v>1.8690424272630989E-4</v>
      </c>
      <c r="F298" s="16">
        <v>0</v>
      </c>
      <c r="G298" s="16">
        <v>3.9249890972525075E-3</v>
      </c>
      <c r="H298" s="16">
        <v>2.9281664693788551E-3</v>
      </c>
      <c r="I298" s="1" t="s">
        <v>1858</v>
      </c>
    </row>
    <row r="299" spans="1:9">
      <c r="A299" t="s">
        <v>1165</v>
      </c>
      <c r="B299" t="s">
        <v>447</v>
      </c>
      <c r="C299" s="16">
        <v>3.0527692978630614E-3</v>
      </c>
      <c r="D299" s="16">
        <v>3.8003862687683012E-3</v>
      </c>
      <c r="E299" s="16">
        <v>4.3610989969472308E-4</v>
      </c>
      <c r="F299" s="16">
        <v>0</v>
      </c>
      <c r="G299" s="16">
        <v>1.2460282848420658E-4</v>
      </c>
      <c r="H299" s="16">
        <v>6.2301414242103292E-5</v>
      </c>
      <c r="I299" s="1" t="s">
        <v>1858</v>
      </c>
    </row>
    <row r="300" spans="1:9">
      <c r="A300" t="s">
        <v>4</v>
      </c>
      <c r="B300" t="s">
        <v>604</v>
      </c>
      <c r="C300" s="16">
        <v>1.8690424272630988E-3</v>
      </c>
      <c r="D300" s="16">
        <v>1.1214254563578594E-3</v>
      </c>
      <c r="E300" s="16">
        <v>6.2301414242103292E-5</v>
      </c>
      <c r="F300" s="16">
        <v>0</v>
      </c>
      <c r="G300" s="16">
        <v>1.3083296990841692E-3</v>
      </c>
      <c r="H300" s="16">
        <v>1.6198367702946856E-3</v>
      </c>
      <c r="I300" s="1" t="s">
        <v>1858</v>
      </c>
    </row>
    <row r="301" spans="1:9">
      <c r="A301" t="s">
        <v>1130</v>
      </c>
      <c r="B301" t="s">
        <v>397</v>
      </c>
      <c r="C301" s="16">
        <v>1.682138184536789E-3</v>
      </c>
      <c r="D301" s="16">
        <v>9.3452121363154941E-4</v>
      </c>
      <c r="E301" s="16">
        <v>1.2460282848420658E-4</v>
      </c>
      <c r="F301" s="16">
        <v>0</v>
      </c>
      <c r="G301" s="16">
        <v>6.2301414242103292E-5</v>
      </c>
      <c r="H301" s="16">
        <v>1.3706311133262726E-3</v>
      </c>
      <c r="I301" s="1" t="s">
        <v>1858</v>
      </c>
    </row>
    <row r="302" spans="1:9">
      <c r="A302" t="s">
        <v>874</v>
      </c>
      <c r="B302" t="s">
        <v>557</v>
      </c>
      <c r="C302" s="16">
        <v>6.2301414242103294E-4</v>
      </c>
      <c r="D302" s="16">
        <v>3.0527692978630614E-3</v>
      </c>
      <c r="E302" s="16">
        <v>0</v>
      </c>
      <c r="F302" s="16">
        <v>0</v>
      </c>
      <c r="G302" s="16">
        <v>1.2460282848420658E-4</v>
      </c>
      <c r="H302" s="16">
        <v>1.8690424272630989E-4</v>
      </c>
      <c r="I302" s="1" t="s">
        <v>1858</v>
      </c>
    </row>
    <row r="303" spans="1:9">
      <c r="A303" t="s">
        <v>137</v>
      </c>
      <c r="B303" t="s">
        <v>136</v>
      </c>
      <c r="C303" s="16">
        <v>3.2396735405893712E-3</v>
      </c>
      <c r="D303" s="16">
        <v>6.2301414242103292E-5</v>
      </c>
      <c r="E303" s="16">
        <v>0</v>
      </c>
      <c r="F303" s="16">
        <v>0</v>
      </c>
      <c r="G303" s="16">
        <v>2.4920565696841317E-4</v>
      </c>
      <c r="H303" s="16">
        <v>2.4920565696841317E-4</v>
      </c>
      <c r="I303" s="1" t="s">
        <v>1858</v>
      </c>
    </row>
    <row r="304" spans="1:9">
      <c r="A304" t="s">
        <v>138</v>
      </c>
      <c r="B304" t="s">
        <v>136</v>
      </c>
      <c r="C304" s="16">
        <v>1.9313438415052022E-3</v>
      </c>
      <c r="D304" s="16">
        <v>4.3610989969472308E-4</v>
      </c>
      <c r="E304" s="16">
        <v>0</v>
      </c>
      <c r="F304" s="16">
        <v>3.7380848545261978E-4</v>
      </c>
      <c r="G304" s="16">
        <v>5.6071272817892969E-4</v>
      </c>
      <c r="H304" s="16">
        <v>6.853155566631363E-4</v>
      </c>
      <c r="I304" s="1" t="s">
        <v>1858</v>
      </c>
    </row>
    <row r="305" spans="1:9">
      <c r="A305" t="s">
        <v>1162</v>
      </c>
      <c r="B305" t="s">
        <v>1161</v>
      </c>
      <c r="C305" s="16">
        <v>1.4952339418104791E-3</v>
      </c>
      <c r="D305" s="16">
        <v>1.8067410130209955E-3</v>
      </c>
      <c r="E305" s="16">
        <v>6.2301414242103292E-5</v>
      </c>
      <c r="F305" s="16">
        <v>0</v>
      </c>
      <c r="G305" s="16">
        <v>6.2301414242103292E-5</v>
      </c>
      <c r="H305" s="16">
        <v>6.2301414242103292E-5</v>
      </c>
      <c r="I305" s="1" t="s">
        <v>1858</v>
      </c>
    </row>
    <row r="306" spans="1:9">
      <c r="A306" t="s">
        <v>930</v>
      </c>
      <c r="B306" t="s">
        <v>18</v>
      </c>
      <c r="C306" s="16">
        <v>9.9682262787365267E-4</v>
      </c>
      <c r="D306" s="16">
        <v>6.853155566631363E-4</v>
      </c>
      <c r="E306" s="16">
        <v>1.2460282848420658E-4</v>
      </c>
      <c r="F306" s="16">
        <v>0</v>
      </c>
      <c r="G306" s="16">
        <v>1.8690424272630989E-4</v>
      </c>
      <c r="H306" s="16">
        <v>1.2460282848420659E-3</v>
      </c>
      <c r="I306" s="1" t="s">
        <v>1858</v>
      </c>
    </row>
    <row r="307" spans="1:9">
      <c r="A307" t="s">
        <v>859</v>
      </c>
      <c r="B307" t="s">
        <v>234</v>
      </c>
      <c r="C307" s="16">
        <v>1.682138184536789E-3</v>
      </c>
      <c r="D307" s="16">
        <v>8.7221979938944616E-4</v>
      </c>
      <c r="E307" s="16">
        <v>0</v>
      </c>
      <c r="F307" s="16">
        <v>0</v>
      </c>
      <c r="G307" s="16">
        <v>1.8690424272630989E-4</v>
      </c>
      <c r="H307" s="16">
        <v>6.2301414242103292E-5</v>
      </c>
      <c r="I307" s="1" t="s">
        <v>1858</v>
      </c>
    </row>
    <row r="308" spans="1:9">
      <c r="A308" t="s">
        <v>1150</v>
      </c>
      <c r="B308" t="s">
        <v>419</v>
      </c>
      <c r="C308" s="16">
        <v>8.7221979938944616E-4</v>
      </c>
      <c r="D308" s="16">
        <v>1.3083296990841692E-3</v>
      </c>
      <c r="E308" s="16">
        <v>4.3610989969472308E-4</v>
      </c>
      <c r="F308" s="16">
        <v>0</v>
      </c>
      <c r="G308" s="16">
        <v>6.2301414242103292E-5</v>
      </c>
      <c r="H308" s="16">
        <v>4.3610989969472308E-4</v>
      </c>
      <c r="I308" s="1" t="s">
        <v>1858</v>
      </c>
    </row>
    <row r="309" spans="1:9">
      <c r="A309" t="s">
        <v>605</v>
      </c>
      <c r="B309" t="s">
        <v>604</v>
      </c>
      <c r="C309" s="16">
        <v>1.8690424272630988E-3</v>
      </c>
      <c r="D309" s="16">
        <v>2.4920565696841317E-4</v>
      </c>
      <c r="E309" s="16">
        <v>0</v>
      </c>
      <c r="F309" s="16">
        <v>0</v>
      </c>
      <c r="G309" s="16">
        <v>2.4920565696841317E-4</v>
      </c>
      <c r="H309" s="16">
        <v>2.4920565696841317E-4</v>
      </c>
      <c r="I309" s="1" t="s">
        <v>1858</v>
      </c>
    </row>
    <row r="310" spans="1:9">
      <c r="A310" t="s">
        <v>320</v>
      </c>
      <c r="B310" t="s">
        <v>317</v>
      </c>
      <c r="C310" s="16">
        <v>6.2301414242103292E-5</v>
      </c>
      <c r="D310" s="16">
        <v>9.9682262787365267E-4</v>
      </c>
      <c r="E310" s="16">
        <v>0</v>
      </c>
      <c r="F310" s="16">
        <v>1.2460282848420658E-4</v>
      </c>
      <c r="G310" s="16">
        <v>9.9682262787365267E-4</v>
      </c>
      <c r="H310" s="16">
        <v>3.7380848545261978E-4</v>
      </c>
      <c r="I310" s="1" t="s">
        <v>1858</v>
      </c>
    </row>
    <row r="311" spans="1:9">
      <c r="A311" t="s">
        <v>1158</v>
      </c>
      <c r="B311" t="s">
        <v>429</v>
      </c>
      <c r="C311" s="16">
        <v>9.3452121363154941E-4</v>
      </c>
      <c r="D311" s="16">
        <v>6.853155566631363E-4</v>
      </c>
      <c r="E311" s="16">
        <v>0</v>
      </c>
      <c r="F311" s="16">
        <v>0</v>
      </c>
      <c r="G311" s="16">
        <v>3.7380848545261978E-4</v>
      </c>
      <c r="H311" s="16">
        <v>1.2460282848420658E-4</v>
      </c>
      <c r="I311" s="1" t="s">
        <v>1858</v>
      </c>
    </row>
    <row r="312" spans="1:9">
      <c r="A312" t="s">
        <v>1196</v>
      </c>
      <c r="B312" t="s">
        <v>1195</v>
      </c>
      <c r="C312" s="16">
        <v>4.9841131393682633E-4</v>
      </c>
      <c r="D312" s="16">
        <v>6.2301414242103294E-4</v>
      </c>
      <c r="E312" s="16">
        <v>6.2301414242103292E-5</v>
      </c>
      <c r="F312" s="16">
        <v>0</v>
      </c>
      <c r="G312" s="16">
        <v>6.853155566631363E-4</v>
      </c>
      <c r="H312" s="16">
        <v>2.4920565696841317E-4</v>
      </c>
      <c r="I312" s="1" t="s">
        <v>1858</v>
      </c>
    </row>
    <row r="313" spans="1:9">
      <c r="A313" t="s">
        <v>448</v>
      </c>
      <c r="B313" t="s">
        <v>447</v>
      </c>
      <c r="C313" s="16">
        <v>2.4920565696841317E-4</v>
      </c>
      <c r="D313" s="16">
        <v>1.1214254563578594E-3</v>
      </c>
      <c r="E313" s="16">
        <v>0</v>
      </c>
      <c r="F313" s="16">
        <v>6.2301414242103292E-5</v>
      </c>
      <c r="G313" s="16">
        <v>1.2460282848420658E-4</v>
      </c>
      <c r="H313" s="16">
        <v>2.4920565696841317E-4</v>
      </c>
      <c r="I313" s="1" t="s">
        <v>1858</v>
      </c>
    </row>
    <row r="314" spans="1:9">
      <c r="A314" t="s">
        <v>323</v>
      </c>
      <c r="B314" t="s">
        <v>317</v>
      </c>
      <c r="C314" s="16">
        <v>4.3610989969472308E-4</v>
      </c>
      <c r="D314" s="16">
        <v>4.9841131393682633E-4</v>
      </c>
      <c r="E314" s="16">
        <v>1.2460282848420658E-4</v>
      </c>
      <c r="F314" s="16">
        <v>0</v>
      </c>
      <c r="G314" s="16">
        <v>4.3610989969472308E-4</v>
      </c>
      <c r="H314" s="16">
        <v>3.7380848545261978E-4</v>
      </c>
      <c r="I314" s="1" t="s">
        <v>1858</v>
      </c>
    </row>
    <row r="315" spans="1:9">
      <c r="A315" t="s">
        <v>1024</v>
      </c>
      <c r="B315" t="s">
        <v>175</v>
      </c>
      <c r="C315" s="16">
        <v>2.4920565696841317E-4</v>
      </c>
      <c r="D315" s="16">
        <v>6.853155566631363E-4</v>
      </c>
      <c r="E315" s="16">
        <v>0</v>
      </c>
      <c r="F315" s="16">
        <v>2.4920565696841317E-4</v>
      </c>
      <c r="G315" s="16">
        <v>6.2301414242103294E-4</v>
      </c>
      <c r="H315" s="16">
        <v>6.2301414242103292E-5</v>
      </c>
      <c r="I315" s="1" t="s">
        <v>1858</v>
      </c>
    </row>
    <row r="316" spans="1:9">
      <c r="A316" t="s">
        <v>1207</v>
      </c>
      <c r="B316" t="s">
        <v>574</v>
      </c>
      <c r="C316" s="16">
        <v>9.9682262787365267E-4</v>
      </c>
      <c r="D316" s="16">
        <v>1.8690424272630989E-4</v>
      </c>
      <c r="E316" s="16">
        <v>0</v>
      </c>
      <c r="F316" s="16">
        <v>0</v>
      </c>
      <c r="G316" s="16">
        <v>1.2460282848420658E-4</v>
      </c>
      <c r="H316" s="16">
        <v>3.1150707121051647E-4</v>
      </c>
      <c r="I316" s="1" t="s">
        <v>1858</v>
      </c>
    </row>
    <row r="317" spans="1:9">
      <c r="A317" t="s">
        <v>1244</v>
      </c>
      <c r="B317" t="s">
        <v>324</v>
      </c>
      <c r="C317" s="16">
        <v>7.4761697090523955E-4</v>
      </c>
      <c r="D317" s="16">
        <v>2.4920565696841317E-4</v>
      </c>
      <c r="E317" s="16">
        <v>0</v>
      </c>
      <c r="F317" s="16">
        <v>6.2301414242103292E-5</v>
      </c>
      <c r="G317" s="16">
        <v>1.8690424272630989E-4</v>
      </c>
      <c r="H317" s="16">
        <v>3.1150707121051647E-4</v>
      </c>
      <c r="I317" s="1" t="s">
        <v>1858</v>
      </c>
    </row>
    <row r="318" spans="1:9">
      <c r="A318" t="s">
        <v>1105</v>
      </c>
      <c r="B318" t="s">
        <v>341</v>
      </c>
      <c r="C318" s="16">
        <v>6.2301414242103294E-4</v>
      </c>
      <c r="D318" s="16">
        <v>6.2301414242103294E-4</v>
      </c>
      <c r="E318" s="16">
        <v>0</v>
      </c>
      <c r="F318" s="16">
        <v>0</v>
      </c>
      <c r="G318" s="16">
        <v>6.2301414242103292E-5</v>
      </c>
      <c r="H318" s="16">
        <v>1.2460282848420658E-4</v>
      </c>
      <c r="I318" s="1" t="s">
        <v>1858</v>
      </c>
    </row>
    <row r="319" spans="1:9">
      <c r="A319" t="s">
        <v>552</v>
      </c>
      <c r="B319" t="s">
        <v>548</v>
      </c>
      <c r="C319" s="16">
        <v>2.4920565696841317E-4</v>
      </c>
      <c r="D319" s="16">
        <v>2.4920565696841317E-4</v>
      </c>
      <c r="E319" s="16">
        <v>0</v>
      </c>
      <c r="F319" s="16">
        <v>0</v>
      </c>
      <c r="G319" s="16">
        <v>6.2301414242103292E-5</v>
      </c>
      <c r="H319" s="16">
        <v>8.099183851473428E-4</v>
      </c>
      <c r="I319" s="1" t="s">
        <v>1858</v>
      </c>
    </row>
    <row r="320" spans="1:9">
      <c r="A320" t="s">
        <v>461</v>
      </c>
      <c r="B320" t="s">
        <v>457</v>
      </c>
      <c r="C320" s="16">
        <v>8.7221979938944616E-4</v>
      </c>
      <c r="D320" s="16">
        <v>1.8690424272630989E-4</v>
      </c>
      <c r="E320" s="16">
        <v>0</v>
      </c>
      <c r="F320" s="16">
        <v>0</v>
      </c>
      <c r="G320" s="16">
        <v>6.2301414242103292E-5</v>
      </c>
      <c r="H320" s="16">
        <v>6.2301414242103292E-5</v>
      </c>
      <c r="I320" s="1" t="s">
        <v>1858</v>
      </c>
    </row>
    <row r="321" spans="1:9">
      <c r="A321" t="s">
        <v>473</v>
      </c>
      <c r="B321" t="s">
        <v>469</v>
      </c>
      <c r="C321" s="16">
        <v>1.2460282848420658E-4</v>
      </c>
      <c r="D321" s="16">
        <v>8.7221979938944616E-4</v>
      </c>
      <c r="E321" s="16">
        <v>0</v>
      </c>
      <c r="F321" s="16">
        <v>0</v>
      </c>
      <c r="G321" s="16">
        <v>6.2301414242103292E-5</v>
      </c>
      <c r="H321" s="16">
        <v>1.2460282848420658E-4</v>
      </c>
      <c r="I321" s="1" t="s">
        <v>1858</v>
      </c>
    </row>
    <row r="322" spans="1:9">
      <c r="A322" t="s">
        <v>115</v>
      </c>
      <c r="B322" t="s">
        <v>114</v>
      </c>
      <c r="C322" s="16">
        <v>6.2301414242103292E-5</v>
      </c>
      <c r="D322" s="16">
        <v>8.099183851473428E-4</v>
      </c>
      <c r="E322" s="16">
        <v>0</v>
      </c>
      <c r="F322" s="16">
        <v>0</v>
      </c>
      <c r="G322" s="16">
        <v>1.2460282848420658E-4</v>
      </c>
      <c r="H322" s="16">
        <v>1.8690424272630989E-4</v>
      </c>
      <c r="I322" s="1" t="s">
        <v>1858</v>
      </c>
    </row>
    <row r="323" spans="1:9">
      <c r="A323" t="s">
        <v>142</v>
      </c>
      <c r="B323" t="s">
        <v>139</v>
      </c>
      <c r="C323" s="16">
        <v>6.853155566631363E-4</v>
      </c>
      <c r="D323" s="16">
        <v>6.2301414242103292E-5</v>
      </c>
      <c r="E323" s="16">
        <v>6.2301414242103292E-5</v>
      </c>
      <c r="F323" s="16">
        <v>0</v>
      </c>
      <c r="G323" s="16">
        <v>1.2460282848420658E-4</v>
      </c>
      <c r="H323" s="16">
        <v>2.4920565696841317E-4</v>
      </c>
      <c r="I323" s="1" t="s">
        <v>1858</v>
      </c>
    </row>
    <row r="324" spans="1:9">
      <c r="A324" t="s">
        <v>299</v>
      </c>
      <c r="B324" t="s">
        <v>296</v>
      </c>
      <c r="C324" s="16">
        <v>4.3610989969472308E-4</v>
      </c>
      <c r="D324" s="16">
        <v>4.9841131393682633E-4</v>
      </c>
      <c r="E324" s="16">
        <v>0</v>
      </c>
      <c r="F324" s="16">
        <v>6.2301414242103292E-5</v>
      </c>
      <c r="G324" s="16">
        <v>6.2301414242103292E-5</v>
      </c>
      <c r="H324" s="16">
        <v>1.2460282848420658E-4</v>
      </c>
      <c r="I324" s="1" t="s">
        <v>1858</v>
      </c>
    </row>
    <row r="325" spans="1:9">
      <c r="A325" t="s">
        <v>1232</v>
      </c>
      <c r="B325" t="s">
        <v>25</v>
      </c>
      <c r="C325" s="16">
        <v>6.2301414242103292E-5</v>
      </c>
      <c r="D325" s="16">
        <v>6.2301414242103292E-5</v>
      </c>
      <c r="E325" s="16">
        <v>0</v>
      </c>
      <c r="F325" s="16">
        <v>6.2301414242103292E-5</v>
      </c>
      <c r="G325" s="16">
        <v>6.2301414242103294E-4</v>
      </c>
      <c r="H325" s="16">
        <v>3.1150707121051647E-4</v>
      </c>
      <c r="I325" s="1" t="s">
        <v>1858</v>
      </c>
    </row>
    <row r="326" spans="1:9">
      <c r="A326" t="s">
        <v>417</v>
      </c>
      <c r="B326" t="s">
        <v>415</v>
      </c>
      <c r="C326" s="16">
        <v>1.8690424272630989E-4</v>
      </c>
      <c r="D326" s="16">
        <v>3.1150707121051647E-4</v>
      </c>
      <c r="E326" s="16">
        <v>6.2301414242103292E-5</v>
      </c>
      <c r="F326" s="16">
        <v>0</v>
      </c>
      <c r="G326" s="16">
        <v>1.2460282848420658E-4</v>
      </c>
      <c r="H326" s="16">
        <v>2.4920565696841317E-4</v>
      </c>
      <c r="I326" s="1" t="s">
        <v>1858</v>
      </c>
    </row>
    <row r="327" spans="1:9">
      <c r="A327" t="s">
        <v>471</v>
      </c>
      <c r="B327" t="s">
        <v>469</v>
      </c>
      <c r="C327" s="16">
        <v>6.2301414242103292E-5</v>
      </c>
      <c r="D327" s="16">
        <v>1.2460282848420658E-4</v>
      </c>
      <c r="E327" s="16">
        <v>0</v>
      </c>
      <c r="F327" s="16">
        <v>0</v>
      </c>
      <c r="G327" s="16">
        <v>3.7380848545261978E-4</v>
      </c>
      <c r="H327" s="16">
        <v>3.1150707121051647E-4</v>
      </c>
      <c r="I327" s="1" t="s">
        <v>1858</v>
      </c>
    </row>
    <row r="328" spans="1:9">
      <c r="A328" t="s">
        <v>382</v>
      </c>
      <c r="B328" t="s">
        <v>379</v>
      </c>
      <c r="C328" s="16">
        <v>6.2301414242103292E-5</v>
      </c>
      <c r="D328" s="16">
        <v>3.1150707121051647E-4</v>
      </c>
      <c r="E328" s="16">
        <v>0</v>
      </c>
      <c r="F328" s="16">
        <v>0</v>
      </c>
      <c r="G328" s="16">
        <v>3.7380848545261978E-4</v>
      </c>
      <c r="H328" s="16">
        <v>6.2301414242103292E-5</v>
      </c>
      <c r="I328" s="1" t="s">
        <v>1858</v>
      </c>
    </row>
    <row r="329" spans="1:9">
      <c r="A329" t="s">
        <v>349</v>
      </c>
      <c r="B329" t="s">
        <v>348</v>
      </c>
      <c r="C329" s="16">
        <v>4.9841131393682633E-4</v>
      </c>
      <c r="D329" s="16">
        <v>1.8690424272630989E-4</v>
      </c>
      <c r="E329" s="16">
        <v>0</v>
      </c>
      <c r="F329" s="16">
        <v>0</v>
      </c>
      <c r="G329" s="16">
        <v>6.2301414242103292E-5</v>
      </c>
      <c r="H329" s="16">
        <v>6.2301414242103292E-5</v>
      </c>
      <c r="I329" s="1" t="s">
        <v>1858</v>
      </c>
    </row>
    <row r="330" spans="1:9">
      <c r="A330" t="s">
        <v>422</v>
      </c>
      <c r="B330" t="s">
        <v>419</v>
      </c>
      <c r="C330" s="16">
        <v>3.1150707121051647E-4</v>
      </c>
      <c r="D330" s="16">
        <v>1.2460282848420658E-4</v>
      </c>
      <c r="E330" s="16">
        <v>2.4920565696841317E-4</v>
      </c>
      <c r="F330" s="16">
        <v>0</v>
      </c>
      <c r="G330" s="16">
        <v>6.2301414242103292E-5</v>
      </c>
      <c r="H330" s="16">
        <v>1.8690424272630989E-4</v>
      </c>
      <c r="I330" s="1" t="s">
        <v>1858</v>
      </c>
    </row>
    <row r="331" spans="1:9">
      <c r="A331" t="s">
        <v>852</v>
      </c>
      <c r="B331" t="s">
        <v>851</v>
      </c>
      <c r="C331" s="16">
        <v>1.2460282848420658E-4</v>
      </c>
      <c r="D331" s="16">
        <v>1.2460282848420658E-4</v>
      </c>
      <c r="E331" s="16">
        <v>0</v>
      </c>
      <c r="F331" s="16">
        <v>1.2460282848420658E-4</v>
      </c>
      <c r="G331" s="16">
        <v>3.7380848545261978E-4</v>
      </c>
      <c r="H331" s="16">
        <v>6.2301414242103292E-5</v>
      </c>
      <c r="I331" s="1" t="s">
        <v>1858</v>
      </c>
    </row>
    <row r="332" spans="1:9">
      <c r="A332" t="s">
        <v>871</v>
      </c>
      <c r="B332" t="s">
        <v>463</v>
      </c>
      <c r="C332" s="16">
        <v>6.2301414242103292E-5</v>
      </c>
      <c r="D332" s="16">
        <v>1.8690424272630989E-4</v>
      </c>
      <c r="E332" s="16">
        <v>0</v>
      </c>
      <c r="F332" s="16">
        <v>0</v>
      </c>
      <c r="G332" s="16">
        <v>6.2301414242103292E-5</v>
      </c>
      <c r="H332" s="16">
        <v>6.2301414242103292E-5</v>
      </c>
      <c r="I332" s="1" t="s">
        <v>1858</v>
      </c>
    </row>
    <row r="333" spans="1:9">
      <c r="A333" t="s">
        <v>619</v>
      </c>
      <c r="B333" t="s">
        <v>609</v>
      </c>
      <c r="C333" s="16">
        <v>1.2460282848420658E-4</v>
      </c>
      <c r="D333" s="16">
        <v>6.2301414242103292E-5</v>
      </c>
      <c r="E333" s="16">
        <v>0</v>
      </c>
      <c r="F333" s="16">
        <v>0</v>
      </c>
      <c r="G333" s="16">
        <v>6.2301414242103292E-5</v>
      </c>
      <c r="H333" s="16">
        <v>1.2460282848420658E-4</v>
      </c>
      <c r="I333" s="1" t="s">
        <v>1858</v>
      </c>
    </row>
    <row r="334" spans="1:9">
      <c r="A334" t="s">
        <v>674</v>
      </c>
      <c r="B334" t="s">
        <v>272</v>
      </c>
      <c r="C334" s="16">
        <v>0</v>
      </c>
      <c r="D334" s="16">
        <v>7.4761697090523955E-4</v>
      </c>
      <c r="E334" s="16">
        <v>2.6104292567441283E-2</v>
      </c>
      <c r="F334" s="16">
        <v>4.504392249704068E-2</v>
      </c>
      <c r="G334" s="16">
        <v>0</v>
      </c>
      <c r="H334" s="16">
        <v>5.5448258675471936E-3</v>
      </c>
      <c r="I334" s="1" t="s">
        <v>1854</v>
      </c>
    </row>
    <row r="335" spans="1:9">
      <c r="A335" t="s">
        <v>1330</v>
      </c>
      <c r="B335" t="s">
        <v>1098</v>
      </c>
      <c r="C335" s="16">
        <v>0</v>
      </c>
      <c r="D335" s="16">
        <v>0</v>
      </c>
      <c r="E335" s="16">
        <v>3.1898324091956885E-2</v>
      </c>
      <c r="F335" s="16">
        <v>2.4546757211388697E-2</v>
      </c>
      <c r="G335" s="16">
        <v>0</v>
      </c>
      <c r="H335" s="16">
        <v>4.8595103108840573E-3</v>
      </c>
      <c r="I335" s="1" t="s">
        <v>1854</v>
      </c>
    </row>
    <row r="336" spans="1:9">
      <c r="A336" t="s">
        <v>6</v>
      </c>
      <c r="B336" t="s">
        <v>415</v>
      </c>
      <c r="C336" s="16">
        <v>0</v>
      </c>
      <c r="D336" s="16">
        <v>0</v>
      </c>
      <c r="E336" s="16">
        <v>4.3610989969472308E-4</v>
      </c>
      <c r="F336" s="16">
        <v>5.4949847361535104E-2</v>
      </c>
      <c r="G336" s="16">
        <v>0.12385521151330135</v>
      </c>
      <c r="H336" s="16">
        <v>0</v>
      </c>
      <c r="I336" s="1" t="s">
        <v>1854</v>
      </c>
    </row>
    <row r="337" spans="1:9">
      <c r="A337" t="s">
        <v>1337</v>
      </c>
      <c r="B337" t="s">
        <v>357</v>
      </c>
      <c r="C337" s="16">
        <v>0</v>
      </c>
      <c r="D337" s="16">
        <v>0</v>
      </c>
      <c r="E337" s="16">
        <v>1.8690424272630989E-4</v>
      </c>
      <c r="F337" s="16">
        <v>4.1928851784935516E-2</v>
      </c>
      <c r="G337" s="16">
        <v>0</v>
      </c>
      <c r="H337" s="16">
        <v>6.2301414242103294E-4</v>
      </c>
      <c r="I337" s="1" t="s">
        <v>1854</v>
      </c>
    </row>
    <row r="338" spans="1:9">
      <c r="A338" t="s">
        <v>678</v>
      </c>
      <c r="B338" t="s">
        <v>675</v>
      </c>
      <c r="C338" s="16">
        <v>0</v>
      </c>
      <c r="D338" s="16">
        <v>0</v>
      </c>
      <c r="E338" s="16">
        <v>6.2301414242103292E-5</v>
      </c>
      <c r="F338" s="16">
        <v>3.4888791975577843E-2</v>
      </c>
      <c r="G338" s="16">
        <v>0</v>
      </c>
      <c r="H338" s="16">
        <v>2.4920565696841317E-4</v>
      </c>
      <c r="I338" s="1" t="s">
        <v>1854</v>
      </c>
    </row>
    <row r="339" spans="1:9">
      <c r="A339" t="s">
        <v>690</v>
      </c>
      <c r="B339" t="s">
        <v>324</v>
      </c>
      <c r="C339" s="16">
        <v>0</v>
      </c>
      <c r="D339" s="16">
        <v>0</v>
      </c>
      <c r="E339" s="16">
        <v>1.1401158806304903E-2</v>
      </c>
      <c r="F339" s="16">
        <v>1.7132888916578406E-2</v>
      </c>
      <c r="G339" s="16">
        <v>0</v>
      </c>
      <c r="H339" s="16">
        <v>6.790854152389259E-3</v>
      </c>
      <c r="I339" s="1" t="s">
        <v>1854</v>
      </c>
    </row>
    <row r="340" spans="1:9">
      <c r="A340" t="s">
        <v>800</v>
      </c>
      <c r="B340" t="s">
        <v>415</v>
      </c>
      <c r="C340" s="16">
        <v>0</v>
      </c>
      <c r="D340" s="16">
        <v>0</v>
      </c>
      <c r="E340" s="16">
        <v>1.2460282848420658E-4</v>
      </c>
      <c r="F340" s="16">
        <v>1.2584885676904866E-2</v>
      </c>
      <c r="G340" s="16">
        <v>1.0965048906610181E-2</v>
      </c>
      <c r="H340" s="16">
        <v>0</v>
      </c>
      <c r="I340" s="1" t="s">
        <v>1854</v>
      </c>
    </row>
    <row r="341" spans="1:9">
      <c r="A341" t="s">
        <v>673</v>
      </c>
      <c r="B341" t="s">
        <v>272</v>
      </c>
      <c r="C341" s="16">
        <v>0</v>
      </c>
      <c r="D341" s="16">
        <v>0</v>
      </c>
      <c r="E341" s="16">
        <v>2.4920565696841317E-4</v>
      </c>
      <c r="F341" s="16">
        <v>1.0404336178431251E-2</v>
      </c>
      <c r="G341" s="16">
        <v>0</v>
      </c>
      <c r="H341" s="16">
        <v>1.8690424272630989E-4</v>
      </c>
      <c r="I341" s="1" t="s">
        <v>1854</v>
      </c>
    </row>
    <row r="342" spans="1:9">
      <c r="A342" t="s">
        <v>754</v>
      </c>
      <c r="B342" t="s">
        <v>272</v>
      </c>
      <c r="C342" s="16">
        <v>0</v>
      </c>
      <c r="D342" s="16">
        <v>0</v>
      </c>
      <c r="E342" s="16">
        <v>7.7253753660208088E-3</v>
      </c>
      <c r="F342" s="16">
        <v>2.9281664693788551E-3</v>
      </c>
      <c r="G342" s="16">
        <v>0</v>
      </c>
      <c r="H342" s="16">
        <v>8.7221979938944616E-4</v>
      </c>
      <c r="I342" s="1" t="s">
        <v>1854</v>
      </c>
    </row>
    <row r="343" spans="1:9">
      <c r="A343" t="s">
        <v>918</v>
      </c>
      <c r="B343" t="s">
        <v>486</v>
      </c>
      <c r="C343" s="16">
        <v>0</v>
      </c>
      <c r="D343" s="16">
        <v>1.2460282848420658E-4</v>
      </c>
      <c r="E343" s="16">
        <v>3.3019749548314748E-3</v>
      </c>
      <c r="F343" s="16">
        <v>5.4202230390629864E-3</v>
      </c>
      <c r="G343" s="16">
        <v>5.4825244533050904E-3</v>
      </c>
      <c r="H343" s="16">
        <v>0</v>
      </c>
      <c r="I343" s="1" t="s">
        <v>1854</v>
      </c>
    </row>
    <row r="344" spans="1:9">
      <c r="A344" t="s">
        <v>1304</v>
      </c>
      <c r="B344" t="s">
        <v>230</v>
      </c>
      <c r="C344" s="16">
        <v>0</v>
      </c>
      <c r="D344" s="16">
        <v>3.1773721263472681E-3</v>
      </c>
      <c r="E344" s="16">
        <v>2.4297551554420286E-3</v>
      </c>
      <c r="F344" s="16">
        <v>4.9841131393682635E-3</v>
      </c>
      <c r="G344" s="16">
        <v>6.2301414242103294E-4</v>
      </c>
      <c r="H344" s="16">
        <v>0</v>
      </c>
      <c r="I344" s="1" t="s">
        <v>1854</v>
      </c>
    </row>
    <row r="345" spans="1:9">
      <c r="A345" t="s">
        <v>1277</v>
      </c>
      <c r="B345" t="s">
        <v>976</v>
      </c>
      <c r="C345" s="16">
        <v>0</v>
      </c>
      <c r="D345" s="16">
        <v>2.4920565696841317E-4</v>
      </c>
      <c r="E345" s="16">
        <v>5.8563329387577101E-3</v>
      </c>
      <c r="F345" s="16">
        <v>8.7221979938944616E-4</v>
      </c>
      <c r="G345" s="16">
        <v>4.3610989969472308E-4</v>
      </c>
      <c r="H345" s="16">
        <v>0</v>
      </c>
      <c r="I345" s="1" t="s">
        <v>1854</v>
      </c>
    </row>
    <row r="346" spans="1:9">
      <c r="A346" t="s">
        <v>1336</v>
      </c>
      <c r="B346" t="s">
        <v>350</v>
      </c>
      <c r="C346" s="16">
        <v>0</v>
      </c>
      <c r="D346" s="16">
        <v>0</v>
      </c>
      <c r="E346" s="16">
        <v>6.2301414242103294E-4</v>
      </c>
      <c r="F346" s="16">
        <v>5.2956202105787801E-3</v>
      </c>
      <c r="G346" s="16">
        <v>0</v>
      </c>
      <c r="H346" s="16">
        <v>2.4920565696841317E-4</v>
      </c>
      <c r="I346" s="1" t="s">
        <v>1854</v>
      </c>
    </row>
    <row r="347" spans="1:9">
      <c r="A347" t="s">
        <v>892</v>
      </c>
      <c r="B347" t="s">
        <v>112</v>
      </c>
      <c r="C347" s="16">
        <v>0</v>
      </c>
      <c r="D347" s="16">
        <v>5.6071272817892969E-4</v>
      </c>
      <c r="E347" s="16">
        <v>4.672606068157747E-3</v>
      </c>
      <c r="F347" s="16">
        <v>1.1214254563578594E-3</v>
      </c>
      <c r="G347" s="16">
        <v>8.7221979938944616E-4</v>
      </c>
      <c r="H347" s="16">
        <v>0</v>
      </c>
      <c r="I347" s="1" t="s">
        <v>1854</v>
      </c>
    </row>
    <row r="348" spans="1:9">
      <c r="A348" t="s">
        <v>836</v>
      </c>
      <c r="B348" t="s">
        <v>572</v>
      </c>
      <c r="C348" s="16">
        <v>0</v>
      </c>
      <c r="D348" s="16">
        <v>0</v>
      </c>
      <c r="E348" s="16">
        <v>5.1710173820945738E-3</v>
      </c>
      <c r="F348" s="16">
        <v>4.9841131393682633E-4</v>
      </c>
      <c r="G348" s="16">
        <v>0</v>
      </c>
      <c r="H348" s="16">
        <v>0</v>
      </c>
      <c r="I348" s="1" t="s">
        <v>1854</v>
      </c>
    </row>
    <row r="349" spans="1:9">
      <c r="A349" t="s">
        <v>835</v>
      </c>
      <c r="B349" t="s">
        <v>568</v>
      </c>
      <c r="C349" s="16">
        <v>0</v>
      </c>
      <c r="D349" s="16">
        <v>0</v>
      </c>
      <c r="E349" s="16">
        <v>1.8690424272630989E-4</v>
      </c>
      <c r="F349" s="16">
        <v>5.2956202105787801E-3</v>
      </c>
      <c r="G349" s="16">
        <v>0</v>
      </c>
      <c r="H349" s="16">
        <v>0</v>
      </c>
      <c r="I349" s="1" t="s">
        <v>1854</v>
      </c>
    </row>
    <row r="350" spans="1:9">
      <c r="A350" t="s">
        <v>1323</v>
      </c>
      <c r="B350" t="s">
        <v>324</v>
      </c>
      <c r="C350" s="16">
        <v>0</v>
      </c>
      <c r="D350" s="16">
        <v>0</v>
      </c>
      <c r="E350" s="16">
        <v>3.4888791975577847E-3</v>
      </c>
      <c r="F350" s="16">
        <v>1.4952339418104791E-3</v>
      </c>
      <c r="G350" s="16">
        <v>0</v>
      </c>
      <c r="H350" s="16">
        <v>0</v>
      </c>
      <c r="I350" s="1" t="s">
        <v>1854</v>
      </c>
    </row>
    <row r="351" spans="1:9">
      <c r="A351" t="s">
        <v>1372</v>
      </c>
      <c r="B351" t="s">
        <v>486</v>
      </c>
      <c r="C351" s="16">
        <v>0</v>
      </c>
      <c r="D351" s="16">
        <v>1.2460282848420658E-4</v>
      </c>
      <c r="E351" s="16">
        <v>3.8626876830104044E-3</v>
      </c>
      <c r="F351" s="16">
        <v>5.6071272817892969E-4</v>
      </c>
      <c r="G351" s="16">
        <v>1.4329325275683757E-3</v>
      </c>
      <c r="H351" s="16">
        <v>0</v>
      </c>
      <c r="I351" s="1" t="s">
        <v>1854</v>
      </c>
    </row>
    <row r="352" spans="1:9">
      <c r="A352" t="s">
        <v>757</v>
      </c>
      <c r="B352" t="s">
        <v>284</v>
      </c>
      <c r="C352" s="16">
        <v>0</v>
      </c>
      <c r="D352" s="16">
        <v>1.8067410130209955E-3</v>
      </c>
      <c r="E352" s="16">
        <v>3.5511806117998878E-3</v>
      </c>
      <c r="F352" s="16">
        <v>1.2460282848420658E-4</v>
      </c>
      <c r="G352" s="16">
        <v>0</v>
      </c>
      <c r="H352" s="16">
        <v>0</v>
      </c>
      <c r="I352" s="1" t="s">
        <v>1854</v>
      </c>
    </row>
    <row r="353" spans="1:9">
      <c r="A353" t="s">
        <v>1327</v>
      </c>
      <c r="B353" t="s">
        <v>324</v>
      </c>
      <c r="C353" s="16">
        <v>0</v>
      </c>
      <c r="D353" s="16">
        <v>3.1150707121051647E-4</v>
      </c>
      <c r="E353" s="16">
        <v>1.8690424272630989E-4</v>
      </c>
      <c r="F353" s="16">
        <v>3.4265777833156811E-3</v>
      </c>
      <c r="G353" s="16">
        <v>0</v>
      </c>
      <c r="H353" s="16">
        <v>6.2301414242103292E-5</v>
      </c>
      <c r="I353" s="1" t="s">
        <v>1854</v>
      </c>
    </row>
    <row r="354" spans="1:9">
      <c r="A354" t="s">
        <v>774</v>
      </c>
      <c r="B354" t="s">
        <v>324</v>
      </c>
      <c r="C354" s="16">
        <v>0</v>
      </c>
      <c r="D354" s="16">
        <v>0</v>
      </c>
      <c r="E354" s="16">
        <v>7.4761697090523955E-4</v>
      </c>
      <c r="F354" s="16">
        <v>2.6166593981683385E-3</v>
      </c>
      <c r="G354" s="16">
        <v>0</v>
      </c>
      <c r="H354" s="16">
        <v>2.4920565696841317E-4</v>
      </c>
      <c r="I354" s="1" t="s">
        <v>1854</v>
      </c>
    </row>
    <row r="355" spans="1:9">
      <c r="A355" t="s">
        <v>1328</v>
      </c>
      <c r="B355" t="s">
        <v>331</v>
      </c>
      <c r="C355" s="16">
        <v>0</v>
      </c>
      <c r="D355" s="16">
        <v>0</v>
      </c>
      <c r="E355" s="16">
        <v>2.4920565696841318E-3</v>
      </c>
      <c r="F355" s="16">
        <v>5.6071272817892969E-4</v>
      </c>
      <c r="G355" s="16">
        <v>4.3610989969472308E-4</v>
      </c>
      <c r="H355" s="16">
        <v>0</v>
      </c>
      <c r="I355" s="1" t="s">
        <v>1854</v>
      </c>
    </row>
    <row r="356" spans="1:9">
      <c r="A356" t="s">
        <v>753</v>
      </c>
      <c r="B356" t="s">
        <v>272</v>
      </c>
      <c r="C356" s="16">
        <v>0</v>
      </c>
      <c r="D356" s="16">
        <v>0</v>
      </c>
      <c r="E356" s="16">
        <v>7.4761697090523955E-4</v>
      </c>
      <c r="F356" s="16">
        <v>2.3051523269578219E-3</v>
      </c>
      <c r="G356" s="16">
        <v>6.2301414242103292E-5</v>
      </c>
      <c r="H356" s="16">
        <v>0</v>
      </c>
      <c r="I356" s="1" t="s">
        <v>1854</v>
      </c>
    </row>
    <row r="357" spans="1:9">
      <c r="A357" t="s">
        <v>1371</v>
      </c>
      <c r="B357" t="s">
        <v>486</v>
      </c>
      <c r="C357" s="16">
        <v>0</v>
      </c>
      <c r="D357" s="16">
        <v>0</v>
      </c>
      <c r="E357" s="16">
        <v>2.5543579839262349E-3</v>
      </c>
      <c r="F357" s="16">
        <v>3.1150707121051647E-4</v>
      </c>
      <c r="G357" s="16">
        <v>1.8690424272630988E-3</v>
      </c>
      <c r="H357" s="16">
        <v>0</v>
      </c>
      <c r="I357" s="1" t="s">
        <v>1854</v>
      </c>
    </row>
    <row r="358" spans="1:9">
      <c r="A358" t="s">
        <v>1345</v>
      </c>
      <c r="B358" t="s">
        <v>397</v>
      </c>
      <c r="C358" s="16">
        <v>0</v>
      </c>
      <c r="D358" s="16">
        <v>0</v>
      </c>
      <c r="E358" s="16">
        <v>2.4920565696841317E-4</v>
      </c>
      <c r="F358" s="16">
        <v>2.5543579839262349E-3</v>
      </c>
      <c r="G358" s="16">
        <v>0</v>
      </c>
      <c r="H358" s="16">
        <v>0</v>
      </c>
      <c r="I358" s="1" t="s">
        <v>1854</v>
      </c>
    </row>
    <row r="359" spans="1:9">
      <c r="A359" t="s">
        <v>913</v>
      </c>
      <c r="B359" t="s">
        <v>331</v>
      </c>
      <c r="C359" s="16">
        <v>0</v>
      </c>
      <c r="D359" s="16">
        <v>0</v>
      </c>
      <c r="E359" s="16">
        <v>2.1805494984736152E-3</v>
      </c>
      <c r="F359" s="16">
        <v>3.7380848545261978E-4</v>
      </c>
      <c r="G359" s="16">
        <v>8.099183851473428E-4</v>
      </c>
      <c r="H359" s="16">
        <v>0</v>
      </c>
      <c r="I359" s="1" t="s">
        <v>1854</v>
      </c>
    </row>
    <row r="360" spans="1:9">
      <c r="A360" t="s">
        <v>1274</v>
      </c>
      <c r="B360" t="s">
        <v>109</v>
      </c>
      <c r="C360" s="16">
        <v>0</v>
      </c>
      <c r="D360" s="16">
        <v>8.099183851473428E-4</v>
      </c>
      <c r="E360" s="16">
        <v>1.6198367702946856E-3</v>
      </c>
      <c r="F360" s="16">
        <v>7.4761697090523955E-4</v>
      </c>
      <c r="G360" s="16">
        <v>1.1214254563578594E-3</v>
      </c>
      <c r="H360" s="16">
        <v>0</v>
      </c>
      <c r="I360" s="1" t="s">
        <v>1854</v>
      </c>
    </row>
    <row r="361" spans="1:9">
      <c r="A361" t="s">
        <v>1318</v>
      </c>
      <c r="B361" t="s">
        <v>1317</v>
      </c>
      <c r="C361" s="16">
        <v>0</v>
      </c>
      <c r="D361" s="16">
        <v>2.4920565696841317E-4</v>
      </c>
      <c r="E361" s="16">
        <v>6.853155566631363E-4</v>
      </c>
      <c r="F361" s="16">
        <v>1.6198367702946856E-3</v>
      </c>
      <c r="G361" s="16">
        <v>3.1150707121051647E-4</v>
      </c>
      <c r="H361" s="16">
        <v>0</v>
      </c>
      <c r="I361" s="1" t="s">
        <v>1854</v>
      </c>
    </row>
    <row r="362" spans="1:9">
      <c r="A362" t="s">
        <v>1384</v>
      </c>
      <c r="B362" t="s">
        <v>568</v>
      </c>
      <c r="C362" s="16">
        <v>0</v>
      </c>
      <c r="D362" s="16">
        <v>0</v>
      </c>
      <c r="E362" s="16">
        <v>9.3452121363154941E-4</v>
      </c>
      <c r="F362" s="16">
        <v>1.1214254563578594E-3</v>
      </c>
      <c r="G362" s="16">
        <v>0</v>
      </c>
      <c r="H362" s="16">
        <v>6.2301414242103292E-5</v>
      </c>
      <c r="I362" s="1" t="s">
        <v>1854</v>
      </c>
    </row>
    <row r="363" spans="1:9">
      <c r="A363" t="s">
        <v>679</v>
      </c>
      <c r="B363" t="s">
        <v>296</v>
      </c>
      <c r="C363" s="16">
        <v>0</v>
      </c>
      <c r="D363" s="16">
        <v>8.7221979938944616E-4</v>
      </c>
      <c r="E363" s="16">
        <v>6.2301414242103292E-5</v>
      </c>
      <c r="F363" s="16">
        <v>1.9313438415052022E-3</v>
      </c>
      <c r="G363" s="16">
        <v>1.4952339418104791E-3</v>
      </c>
      <c r="H363" s="16">
        <v>0</v>
      </c>
      <c r="I363" s="1" t="s">
        <v>1854</v>
      </c>
    </row>
    <row r="364" spans="1:9">
      <c r="A364" t="s">
        <v>1312</v>
      </c>
      <c r="B364" t="s">
        <v>272</v>
      </c>
      <c r="C364" s="16">
        <v>0</v>
      </c>
      <c r="D364" s="16">
        <v>0</v>
      </c>
      <c r="E364" s="16">
        <v>1.5575353560525825E-3</v>
      </c>
      <c r="F364" s="16">
        <v>3.1150707121051647E-4</v>
      </c>
      <c r="G364" s="16">
        <v>0</v>
      </c>
      <c r="H364" s="16">
        <v>3.7380848545261978E-4</v>
      </c>
      <c r="I364" s="1" t="s">
        <v>1854</v>
      </c>
    </row>
    <row r="365" spans="1:9">
      <c r="A365" t="s">
        <v>1326</v>
      </c>
      <c r="B365" t="s">
        <v>324</v>
      </c>
      <c r="C365" s="16">
        <v>0</v>
      </c>
      <c r="D365" s="16">
        <v>0</v>
      </c>
      <c r="E365" s="16">
        <v>1.6198367702946856E-3</v>
      </c>
      <c r="F365" s="16">
        <v>2.4920565696841317E-4</v>
      </c>
      <c r="G365" s="16">
        <v>4.3610989969472308E-4</v>
      </c>
      <c r="H365" s="16">
        <v>0</v>
      </c>
      <c r="I365" s="1" t="s">
        <v>1854</v>
      </c>
    </row>
    <row r="366" spans="1:9">
      <c r="A366" t="s">
        <v>705</v>
      </c>
      <c r="B366" t="s">
        <v>572</v>
      </c>
      <c r="C366" s="16">
        <v>0</v>
      </c>
      <c r="D366" s="16">
        <v>2.4920565696841317E-4</v>
      </c>
      <c r="E366" s="16">
        <v>1.2460282848420658E-4</v>
      </c>
      <c r="F366" s="16">
        <v>1.682138184536789E-3</v>
      </c>
      <c r="G366" s="16">
        <v>1.059124042115756E-3</v>
      </c>
      <c r="H366" s="16">
        <v>0</v>
      </c>
      <c r="I366" s="1" t="s">
        <v>1854</v>
      </c>
    </row>
    <row r="367" spans="1:9">
      <c r="A367" t="s">
        <v>655</v>
      </c>
      <c r="B367" t="s">
        <v>163</v>
      </c>
      <c r="C367" s="16">
        <v>0</v>
      </c>
      <c r="D367" s="16">
        <v>4.3610989969472308E-4</v>
      </c>
      <c r="E367" s="16">
        <v>3.1150707121051647E-4</v>
      </c>
      <c r="F367" s="16">
        <v>1.3083296990841692E-3</v>
      </c>
      <c r="G367" s="16">
        <v>9.9682262787365267E-4</v>
      </c>
      <c r="H367" s="16">
        <v>0</v>
      </c>
      <c r="I367" s="1" t="s">
        <v>1854</v>
      </c>
    </row>
    <row r="368" spans="1:9">
      <c r="A368" t="s">
        <v>917</v>
      </c>
      <c r="B368" t="s">
        <v>486</v>
      </c>
      <c r="C368" s="16">
        <v>0</v>
      </c>
      <c r="D368" s="16">
        <v>6.2301414242103294E-4</v>
      </c>
      <c r="E368" s="16">
        <v>8.099183851473428E-4</v>
      </c>
      <c r="F368" s="16">
        <v>6.853155566631363E-4</v>
      </c>
      <c r="G368" s="16">
        <v>1.8690424272630989E-4</v>
      </c>
      <c r="H368" s="16">
        <v>0</v>
      </c>
      <c r="I368" s="1" t="s">
        <v>1854</v>
      </c>
    </row>
    <row r="369" spans="1:9">
      <c r="A369" t="s">
        <v>695</v>
      </c>
      <c r="B369" t="s">
        <v>694</v>
      </c>
      <c r="C369" s="16">
        <v>0</v>
      </c>
      <c r="D369" s="16">
        <v>1.8690424272630989E-4</v>
      </c>
      <c r="E369" s="16">
        <v>5.6071272817892969E-4</v>
      </c>
      <c r="F369" s="16">
        <v>8.7221979938944616E-4</v>
      </c>
      <c r="G369" s="16">
        <v>1.059124042115756E-3</v>
      </c>
      <c r="H369" s="16">
        <v>0</v>
      </c>
      <c r="I369" s="1" t="s">
        <v>1854</v>
      </c>
    </row>
    <row r="370" spans="1:9">
      <c r="A370" t="s">
        <v>1289</v>
      </c>
      <c r="B370" t="s">
        <v>652</v>
      </c>
      <c r="C370" s="16">
        <v>0</v>
      </c>
      <c r="D370" s="16">
        <v>0</v>
      </c>
      <c r="E370" s="16">
        <v>1.2460282848420659E-3</v>
      </c>
      <c r="F370" s="16">
        <v>1.8690424272630989E-4</v>
      </c>
      <c r="G370" s="16">
        <v>0</v>
      </c>
      <c r="H370" s="16">
        <v>1.2460282848420658E-4</v>
      </c>
      <c r="I370" s="1" t="s">
        <v>1854</v>
      </c>
    </row>
    <row r="371" spans="1:9">
      <c r="A371" t="s">
        <v>737</v>
      </c>
      <c r="B371" t="s">
        <v>736</v>
      </c>
      <c r="C371" s="16">
        <v>0</v>
      </c>
      <c r="D371" s="16">
        <v>1.8690424272630989E-4</v>
      </c>
      <c r="E371" s="16">
        <v>1.2460282848420659E-3</v>
      </c>
      <c r="F371" s="16">
        <v>1.8690424272630989E-4</v>
      </c>
      <c r="G371" s="16">
        <v>0</v>
      </c>
      <c r="H371" s="16">
        <v>6.2301414242103292E-5</v>
      </c>
      <c r="I371" s="1" t="s">
        <v>1854</v>
      </c>
    </row>
    <row r="372" spans="1:9">
      <c r="A372" t="s">
        <v>1364</v>
      </c>
      <c r="B372" t="s">
        <v>479</v>
      </c>
      <c r="C372" s="16">
        <v>0</v>
      </c>
      <c r="D372" s="16">
        <v>1.2460282848420659E-3</v>
      </c>
      <c r="E372" s="16">
        <v>1.3083296990841692E-3</v>
      </c>
      <c r="F372" s="16">
        <v>6.2301414242103292E-5</v>
      </c>
      <c r="G372" s="16">
        <v>4.0495919257367138E-3</v>
      </c>
      <c r="H372" s="16">
        <v>0</v>
      </c>
      <c r="I372" s="1" t="s">
        <v>1854</v>
      </c>
    </row>
    <row r="373" spans="1:9">
      <c r="A373" t="s">
        <v>1363</v>
      </c>
      <c r="B373" t="s">
        <v>479</v>
      </c>
      <c r="C373" s="16">
        <v>0</v>
      </c>
      <c r="D373" s="16">
        <v>1.2460282848420658E-4</v>
      </c>
      <c r="E373" s="16">
        <v>1.1214254563578594E-3</v>
      </c>
      <c r="F373" s="16">
        <v>2.4920565696841317E-4</v>
      </c>
      <c r="G373" s="16">
        <v>0</v>
      </c>
      <c r="H373" s="16">
        <v>0</v>
      </c>
      <c r="I373" s="1" t="s">
        <v>1854</v>
      </c>
    </row>
    <row r="374" spans="1:9">
      <c r="A374" t="s">
        <v>1272</v>
      </c>
      <c r="B374" t="s">
        <v>109</v>
      </c>
      <c r="C374" s="16">
        <v>0</v>
      </c>
      <c r="D374" s="16">
        <v>3.7380848545261978E-4</v>
      </c>
      <c r="E374" s="16">
        <v>7.4761697090523955E-4</v>
      </c>
      <c r="F374" s="16">
        <v>4.3610989969472308E-4</v>
      </c>
      <c r="G374" s="16">
        <v>6.853155566631363E-4</v>
      </c>
      <c r="H374" s="16">
        <v>0</v>
      </c>
      <c r="I374" s="1" t="s">
        <v>1854</v>
      </c>
    </row>
    <row r="375" spans="1:9">
      <c r="A375" t="s">
        <v>728</v>
      </c>
      <c r="B375" t="s">
        <v>109</v>
      </c>
      <c r="C375" s="16">
        <v>0</v>
      </c>
      <c r="D375" s="16">
        <v>5.6071272817892969E-4</v>
      </c>
      <c r="E375" s="16">
        <v>1.2460282848420658E-4</v>
      </c>
      <c r="F375" s="16">
        <v>1.059124042115756E-3</v>
      </c>
      <c r="G375" s="16">
        <v>4.9841131393682633E-4</v>
      </c>
      <c r="H375" s="16">
        <v>0</v>
      </c>
      <c r="I375" s="1" t="s">
        <v>1854</v>
      </c>
    </row>
    <row r="376" spans="1:9">
      <c r="A376" t="s">
        <v>815</v>
      </c>
      <c r="B376" t="s">
        <v>814</v>
      </c>
      <c r="C376" s="16">
        <v>0</v>
      </c>
      <c r="D376" s="16">
        <v>0</v>
      </c>
      <c r="E376" s="16">
        <v>9.3452121363154941E-4</v>
      </c>
      <c r="F376" s="16">
        <v>1.8690424272630989E-4</v>
      </c>
      <c r="G376" s="16">
        <v>5.6071272817892969E-4</v>
      </c>
      <c r="H376" s="16">
        <v>0</v>
      </c>
      <c r="I376" s="1" t="s">
        <v>1854</v>
      </c>
    </row>
    <row r="377" spans="1:9">
      <c r="A377" t="s">
        <v>1296</v>
      </c>
      <c r="B377" t="s">
        <v>211</v>
      </c>
      <c r="C377" s="16">
        <v>0</v>
      </c>
      <c r="D377" s="16">
        <v>6.853155566631363E-4</v>
      </c>
      <c r="E377" s="16">
        <v>8.099183851473428E-4</v>
      </c>
      <c r="F377" s="16">
        <v>3.1150707121051647E-4</v>
      </c>
      <c r="G377" s="16">
        <v>6.2301414242103292E-5</v>
      </c>
      <c r="H377" s="16">
        <v>0</v>
      </c>
      <c r="I377" s="1" t="s">
        <v>1854</v>
      </c>
    </row>
    <row r="378" spans="1:9">
      <c r="A378" t="s">
        <v>764</v>
      </c>
      <c r="B378" t="s">
        <v>306</v>
      </c>
      <c r="C378" s="16">
        <v>0</v>
      </c>
      <c r="D378" s="16">
        <v>3.1150707121051647E-4</v>
      </c>
      <c r="E378" s="16">
        <v>3.7380848545261978E-4</v>
      </c>
      <c r="F378" s="16">
        <v>6.2301414242103294E-4</v>
      </c>
      <c r="G378" s="16">
        <v>0</v>
      </c>
      <c r="H378" s="16">
        <v>2.4920565696841317E-4</v>
      </c>
      <c r="I378" s="1" t="s">
        <v>1854</v>
      </c>
    </row>
    <row r="379" spans="1:9">
      <c r="A379" t="s">
        <v>1335</v>
      </c>
      <c r="B379" t="s">
        <v>350</v>
      </c>
      <c r="C379" s="16">
        <v>0</v>
      </c>
      <c r="D379" s="16">
        <v>1.5575353560525825E-3</v>
      </c>
      <c r="E379" s="16">
        <v>6.853155566631363E-4</v>
      </c>
      <c r="F379" s="16">
        <v>2.4920565696841317E-4</v>
      </c>
      <c r="G379" s="16">
        <v>0</v>
      </c>
      <c r="H379" s="16">
        <v>6.2301414242103294E-4</v>
      </c>
      <c r="I379" s="1" t="s">
        <v>1854</v>
      </c>
    </row>
    <row r="380" spans="1:9">
      <c r="A380" t="s">
        <v>744</v>
      </c>
      <c r="B380" t="s">
        <v>177</v>
      </c>
      <c r="C380" s="16">
        <v>0</v>
      </c>
      <c r="D380" s="16">
        <v>0</v>
      </c>
      <c r="E380" s="16">
        <v>1.8690424272630989E-4</v>
      </c>
      <c r="F380" s="16">
        <v>6.853155566631363E-4</v>
      </c>
      <c r="G380" s="16">
        <v>3.1150707121051647E-4</v>
      </c>
      <c r="H380" s="16">
        <v>0</v>
      </c>
      <c r="I380" s="1" t="s">
        <v>1854</v>
      </c>
    </row>
    <row r="381" spans="1:9">
      <c r="A381" t="s">
        <v>1292</v>
      </c>
      <c r="B381" t="s">
        <v>179</v>
      </c>
      <c r="C381" s="16">
        <v>0</v>
      </c>
      <c r="D381" s="16">
        <v>2.4920565696841317E-4</v>
      </c>
      <c r="E381" s="16">
        <v>8.099183851473428E-4</v>
      </c>
      <c r="F381" s="16">
        <v>6.2301414242103292E-5</v>
      </c>
      <c r="G381" s="16">
        <v>0</v>
      </c>
      <c r="H381" s="16">
        <v>2.4920565696841317E-4</v>
      </c>
      <c r="I381" s="1" t="s">
        <v>1854</v>
      </c>
    </row>
    <row r="382" spans="1:9">
      <c r="A382" t="s">
        <v>1334</v>
      </c>
      <c r="B382" t="s">
        <v>350</v>
      </c>
      <c r="C382" s="16">
        <v>0</v>
      </c>
      <c r="D382" s="16">
        <v>0</v>
      </c>
      <c r="E382" s="16">
        <v>7.4761697090523955E-4</v>
      </c>
      <c r="F382" s="16">
        <v>6.2301414242103292E-5</v>
      </c>
      <c r="G382" s="16">
        <v>0</v>
      </c>
      <c r="H382" s="16">
        <v>1.2460282848420658E-4</v>
      </c>
      <c r="I382" s="1" t="s">
        <v>1854</v>
      </c>
    </row>
    <row r="383" spans="1:9">
      <c r="A383" t="s">
        <v>771</v>
      </c>
      <c r="B383" t="s">
        <v>324</v>
      </c>
      <c r="C383" s="16">
        <v>0</v>
      </c>
      <c r="D383" s="16">
        <v>0</v>
      </c>
      <c r="E383" s="16">
        <v>5.6071272817892969E-4</v>
      </c>
      <c r="F383" s="16">
        <v>1.2460282848420658E-4</v>
      </c>
      <c r="G383" s="16">
        <v>0</v>
      </c>
      <c r="H383" s="16">
        <v>2.4920565696841317E-4</v>
      </c>
      <c r="I383" s="1" t="s">
        <v>1854</v>
      </c>
    </row>
    <row r="384" spans="1:9">
      <c r="A384" t="s">
        <v>828</v>
      </c>
      <c r="B384" t="s">
        <v>522</v>
      </c>
      <c r="C384" s="16">
        <v>0</v>
      </c>
      <c r="D384" s="16">
        <v>6.2301414242103294E-4</v>
      </c>
      <c r="E384" s="16">
        <v>6.2301414242103292E-5</v>
      </c>
      <c r="F384" s="16">
        <v>6.2301414242103294E-4</v>
      </c>
      <c r="G384" s="16">
        <v>6.2301414242103292E-5</v>
      </c>
      <c r="H384" s="16">
        <v>0</v>
      </c>
      <c r="I384" s="1" t="s">
        <v>1854</v>
      </c>
    </row>
    <row r="385" spans="1:9">
      <c r="A385" t="s">
        <v>784</v>
      </c>
      <c r="B385" t="s">
        <v>783</v>
      </c>
      <c r="C385" s="16">
        <v>0</v>
      </c>
      <c r="D385" s="16">
        <v>0</v>
      </c>
      <c r="E385" s="16">
        <v>4.9841131393682633E-4</v>
      </c>
      <c r="F385" s="16">
        <v>1.8690424272630989E-4</v>
      </c>
      <c r="G385" s="16">
        <v>3.7380848545261978E-4</v>
      </c>
      <c r="H385" s="16">
        <v>0</v>
      </c>
      <c r="I385" s="1" t="s">
        <v>1854</v>
      </c>
    </row>
    <row r="386" spans="1:9">
      <c r="A386" t="s">
        <v>1368</v>
      </c>
      <c r="B386" t="s">
        <v>486</v>
      </c>
      <c r="C386" s="16">
        <v>0</v>
      </c>
      <c r="D386" s="16">
        <v>6.2301414242103292E-5</v>
      </c>
      <c r="E386" s="16">
        <v>4.9841131393682633E-4</v>
      </c>
      <c r="F386" s="16">
        <v>1.2460282848420658E-4</v>
      </c>
      <c r="G386" s="16">
        <v>0</v>
      </c>
      <c r="H386" s="16">
        <v>0</v>
      </c>
      <c r="I386" s="1" t="s">
        <v>1854</v>
      </c>
    </row>
    <row r="387" spans="1:9">
      <c r="A387" t="s">
        <v>1324</v>
      </c>
      <c r="B387" t="s">
        <v>324</v>
      </c>
      <c r="C387" s="16">
        <v>0</v>
      </c>
      <c r="D387" s="16">
        <v>6.2301414242103292E-5</v>
      </c>
      <c r="E387" s="16">
        <v>2.4920565696841317E-4</v>
      </c>
      <c r="F387" s="16">
        <v>3.7380848545261978E-4</v>
      </c>
      <c r="G387" s="16">
        <v>4.9841131393682633E-4</v>
      </c>
      <c r="H387" s="16">
        <v>0</v>
      </c>
      <c r="I387" s="1" t="s">
        <v>1854</v>
      </c>
    </row>
    <row r="388" spans="1:9">
      <c r="A388" t="s">
        <v>766</v>
      </c>
      <c r="B388" t="s">
        <v>765</v>
      </c>
      <c r="C388" s="16">
        <v>0</v>
      </c>
      <c r="D388" s="16">
        <v>0</v>
      </c>
      <c r="E388" s="16">
        <v>4.3610989969472308E-4</v>
      </c>
      <c r="F388" s="16">
        <v>1.8690424272630989E-4</v>
      </c>
      <c r="G388" s="16">
        <v>0</v>
      </c>
      <c r="H388" s="16">
        <v>6.2301414242103292E-5</v>
      </c>
      <c r="I388" s="1" t="s">
        <v>1854</v>
      </c>
    </row>
    <row r="389" spans="1:9">
      <c r="A389" t="s">
        <v>827</v>
      </c>
      <c r="B389" t="s">
        <v>522</v>
      </c>
      <c r="C389" s="16">
        <v>0</v>
      </c>
      <c r="D389" s="16">
        <v>1.1214254563578594E-3</v>
      </c>
      <c r="E389" s="16">
        <v>1.8690424272630989E-4</v>
      </c>
      <c r="F389" s="16">
        <v>3.7380848545261978E-4</v>
      </c>
      <c r="G389" s="16">
        <v>1.2460282848420658E-4</v>
      </c>
      <c r="H389" s="16">
        <v>0</v>
      </c>
      <c r="I389" s="1" t="s">
        <v>1854</v>
      </c>
    </row>
    <row r="390" spans="1:9">
      <c r="A390" t="s">
        <v>1315</v>
      </c>
      <c r="B390" t="s">
        <v>296</v>
      </c>
      <c r="C390" s="16">
        <v>0</v>
      </c>
      <c r="D390" s="16">
        <v>1.2460282848420658E-4</v>
      </c>
      <c r="E390" s="16">
        <v>4.3610989969472308E-4</v>
      </c>
      <c r="F390" s="16">
        <v>1.2460282848420658E-4</v>
      </c>
      <c r="G390" s="16">
        <v>1.2460282848420658E-4</v>
      </c>
      <c r="H390" s="16">
        <v>0</v>
      </c>
      <c r="I390" s="1" t="s">
        <v>1854</v>
      </c>
    </row>
    <row r="391" spans="1:9">
      <c r="A391" t="s">
        <v>1258</v>
      </c>
      <c r="B391" t="s">
        <v>52</v>
      </c>
      <c r="C391" s="16">
        <v>0</v>
      </c>
      <c r="D391" s="16">
        <v>1.8690424272630989E-4</v>
      </c>
      <c r="E391" s="16">
        <v>4.3610989969472308E-4</v>
      </c>
      <c r="F391" s="16">
        <v>1.2460282848420658E-4</v>
      </c>
      <c r="G391" s="16">
        <v>0</v>
      </c>
      <c r="H391" s="16">
        <v>8.7221979938944616E-4</v>
      </c>
      <c r="I391" s="1" t="s">
        <v>1854</v>
      </c>
    </row>
    <row r="392" spans="1:9">
      <c r="A392" t="s">
        <v>1369</v>
      </c>
      <c r="B392" t="s">
        <v>486</v>
      </c>
      <c r="C392" s="16">
        <v>0</v>
      </c>
      <c r="D392" s="16">
        <v>6.2301414242103292E-5</v>
      </c>
      <c r="E392" s="16">
        <v>4.9841131393682633E-4</v>
      </c>
      <c r="F392" s="16">
        <v>6.2301414242103292E-5</v>
      </c>
      <c r="G392" s="16">
        <v>3.1150707121051647E-4</v>
      </c>
      <c r="H392" s="16">
        <v>0</v>
      </c>
      <c r="I392" s="1" t="s">
        <v>1854</v>
      </c>
    </row>
    <row r="393" spans="1:9">
      <c r="A393" t="s">
        <v>763</v>
      </c>
      <c r="B393" t="s">
        <v>683</v>
      </c>
      <c r="C393" s="16">
        <v>0</v>
      </c>
      <c r="D393" s="16">
        <v>0</v>
      </c>
      <c r="E393" s="16">
        <v>1.2460282848420658E-4</v>
      </c>
      <c r="F393" s="16">
        <v>3.7380848545261978E-4</v>
      </c>
      <c r="G393" s="16">
        <v>0</v>
      </c>
      <c r="H393" s="16">
        <v>2.4920565696841317E-4</v>
      </c>
      <c r="I393" s="1" t="s">
        <v>1854</v>
      </c>
    </row>
    <row r="394" spans="1:9">
      <c r="A394" t="s">
        <v>758</v>
      </c>
      <c r="B394" t="s">
        <v>284</v>
      </c>
      <c r="C394" s="16">
        <v>0</v>
      </c>
      <c r="D394" s="16">
        <v>0</v>
      </c>
      <c r="E394" s="16">
        <v>6.2301414242103292E-5</v>
      </c>
      <c r="F394" s="16">
        <v>4.3610989969472308E-4</v>
      </c>
      <c r="G394" s="16">
        <v>0</v>
      </c>
      <c r="H394" s="16">
        <v>3.1150707121051647E-4</v>
      </c>
      <c r="I394" s="1" t="s">
        <v>1854</v>
      </c>
    </row>
    <row r="395" spans="1:9">
      <c r="A395" t="s">
        <v>914</v>
      </c>
      <c r="B395" t="s">
        <v>864</v>
      </c>
      <c r="C395" s="16">
        <v>0</v>
      </c>
      <c r="D395" s="16">
        <v>1.2460282848420658E-4</v>
      </c>
      <c r="E395" s="16">
        <v>3.1150707121051647E-4</v>
      </c>
      <c r="F395" s="16">
        <v>1.2460282848420658E-4</v>
      </c>
      <c r="G395" s="16">
        <v>2.4920565696841317E-4</v>
      </c>
      <c r="H395" s="16">
        <v>0</v>
      </c>
      <c r="I395" s="1" t="s">
        <v>1854</v>
      </c>
    </row>
    <row r="396" spans="1:9">
      <c r="A396" t="s">
        <v>1329</v>
      </c>
      <c r="B396" t="s">
        <v>331</v>
      </c>
      <c r="C396" s="16">
        <v>0</v>
      </c>
      <c r="D396" s="16">
        <v>7.4761697090523955E-4</v>
      </c>
      <c r="E396" s="16">
        <v>3.1150707121051647E-4</v>
      </c>
      <c r="F396" s="16">
        <v>1.2460282848420658E-4</v>
      </c>
      <c r="G396" s="16">
        <v>0</v>
      </c>
      <c r="H396" s="16">
        <v>6.2301414242103292E-5</v>
      </c>
      <c r="I396" s="1" t="s">
        <v>1854</v>
      </c>
    </row>
    <row r="397" spans="1:9">
      <c r="A397" t="s">
        <v>1299</v>
      </c>
      <c r="B397" t="s">
        <v>1297</v>
      </c>
      <c r="C397" s="16">
        <v>0</v>
      </c>
      <c r="D397" s="16">
        <v>6.2301414242103292E-5</v>
      </c>
      <c r="E397" s="16">
        <v>2.4920565696841317E-4</v>
      </c>
      <c r="F397" s="16">
        <v>1.8690424272630989E-4</v>
      </c>
      <c r="G397" s="16">
        <v>0</v>
      </c>
      <c r="H397" s="16">
        <v>0</v>
      </c>
      <c r="I397" s="1" t="s">
        <v>1854</v>
      </c>
    </row>
    <row r="398" spans="1:9">
      <c r="A398" t="s">
        <v>795</v>
      </c>
      <c r="B398" t="s">
        <v>409</v>
      </c>
      <c r="C398" s="16">
        <v>0</v>
      </c>
      <c r="D398" s="16">
        <v>6.2301414242103292E-5</v>
      </c>
      <c r="E398" s="16">
        <v>3.1150707121051647E-4</v>
      </c>
      <c r="F398" s="16">
        <v>6.2301414242103292E-5</v>
      </c>
      <c r="G398" s="16">
        <v>2.4920565696841317E-4</v>
      </c>
      <c r="H398" s="16">
        <v>0</v>
      </c>
      <c r="I398" s="1" t="s">
        <v>1854</v>
      </c>
    </row>
    <row r="399" spans="1:9">
      <c r="A399" t="s">
        <v>777</v>
      </c>
      <c r="B399" t="s">
        <v>776</v>
      </c>
      <c r="C399" s="16">
        <v>0</v>
      </c>
      <c r="D399" s="16">
        <v>6.2301414242103294E-4</v>
      </c>
      <c r="E399" s="16">
        <v>1.8690424272630989E-4</v>
      </c>
      <c r="F399" s="16">
        <v>1.8690424272630989E-4</v>
      </c>
      <c r="G399" s="16">
        <v>1.2460282848420658E-4</v>
      </c>
      <c r="H399" s="16">
        <v>0</v>
      </c>
      <c r="I399" s="1" t="s">
        <v>1854</v>
      </c>
    </row>
    <row r="400" spans="1:9">
      <c r="A400" t="s">
        <v>756</v>
      </c>
      <c r="B400" t="s">
        <v>277</v>
      </c>
      <c r="C400" s="16">
        <v>0</v>
      </c>
      <c r="D400" s="16">
        <v>0</v>
      </c>
      <c r="E400" s="16">
        <v>6.2301414242103292E-5</v>
      </c>
      <c r="F400" s="16">
        <v>3.1150707121051647E-4</v>
      </c>
      <c r="G400" s="16">
        <v>0</v>
      </c>
      <c r="H400" s="16">
        <v>0</v>
      </c>
      <c r="I400" s="1" t="s">
        <v>1854</v>
      </c>
    </row>
    <row r="401" spans="1:9">
      <c r="A401" t="s">
        <v>717</v>
      </c>
      <c r="B401" t="s">
        <v>716</v>
      </c>
      <c r="C401" s="16">
        <v>0</v>
      </c>
      <c r="D401" s="16">
        <v>4.9841131393682633E-4</v>
      </c>
      <c r="E401" s="16">
        <v>3.1150707121051647E-4</v>
      </c>
      <c r="F401" s="16">
        <v>6.2301414242103292E-5</v>
      </c>
      <c r="G401" s="16">
        <v>6.853155566631363E-4</v>
      </c>
      <c r="H401" s="16">
        <v>0</v>
      </c>
      <c r="I401" s="1" t="s">
        <v>1854</v>
      </c>
    </row>
    <row r="402" spans="1:9">
      <c r="A402" t="s">
        <v>1331</v>
      </c>
      <c r="B402" t="s">
        <v>791</v>
      </c>
      <c r="C402" s="16">
        <v>0</v>
      </c>
      <c r="D402" s="16">
        <v>1.2460282848420658E-4</v>
      </c>
      <c r="E402" s="16">
        <v>2.4920565696841317E-4</v>
      </c>
      <c r="F402" s="16">
        <v>1.2460282848420658E-4</v>
      </c>
      <c r="G402" s="16">
        <v>1.2460282848420658E-4</v>
      </c>
      <c r="H402" s="16">
        <v>0</v>
      </c>
      <c r="I402" s="1" t="s">
        <v>1854</v>
      </c>
    </row>
    <row r="403" spans="1:9">
      <c r="A403" t="s">
        <v>816</v>
      </c>
      <c r="B403" t="s">
        <v>486</v>
      </c>
      <c r="C403" s="16">
        <v>0</v>
      </c>
      <c r="D403" s="16">
        <v>0</v>
      </c>
      <c r="E403" s="16">
        <v>6.2301414242103292E-5</v>
      </c>
      <c r="F403" s="16">
        <v>2.4920565696841317E-4</v>
      </c>
      <c r="G403" s="16">
        <v>0</v>
      </c>
      <c r="H403" s="16">
        <v>6.2301414242103292E-5</v>
      </c>
      <c r="I403" s="1" t="s">
        <v>1854</v>
      </c>
    </row>
    <row r="404" spans="1:9">
      <c r="A404" t="s">
        <v>1357</v>
      </c>
      <c r="B404" t="s">
        <v>457</v>
      </c>
      <c r="C404" s="16">
        <v>0</v>
      </c>
      <c r="D404" s="16">
        <v>1.8690424272630989E-4</v>
      </c>
      <c r="E404" s="16">
        <v>1.8690424272630989E-4</v>
      </c>
      <c r="F404" s="16">
        <v>1.2460282848420658E-4</v>
      </c>
      <c r="G404" s="16">
        <v>0</v>
      </c>
      <c r="H404" s="16">
        <v>1.2460282848420658E-4</v>
      </c>
      <c r="I404" s="1" t="s">
        <v>1854</v>
      </c>
    </row>
    <row r="405" spans="1:9">
      <c r="A405" t="s">
        <v>770</v>
      </c>
      <c r="B405" t="s">
        <v>324</v>
      </c>
      <c r="C405" s="16">
        <v>0</v>
      </c>
      <c r="D405" s="16">
        <v>0</v>
      </c>
      <c r="E405" s="16">
        <v>1.2460282848420658E-4</v>
      </c>
      <c r="F405" s="16">
        <v>1.8690424272630989E-4</v>
      </c>
      <c r="G405" s="16">
        <v>0</v>
      </c>
      <c r="H405" s="16">
        <v>6.2301414242103292E-5</v>
      </c>
      <c r="I405" s="1" t="s">
        <v>1854</v>
      </c>
    </row>
    <row r="406" spans="1:9">
      <c r="A406" t="s">
        <v>1316</v>
      </c>
      <c r="B406" t="s">
        <v>296</v>
      </c>
      <c r="C406" s="16">
        <v>0</v>
      </c>
      <c r="D406" s="16">
        <v>6.853155566631363E-4</v>
      </c>
      <c r="E406" s="16">
        <v>2.4920565696841317E-4</v>
      </c>
      <c r="F406" s="16">
        <v>6.2301414242103292E-5</v>
      </c>
      <c r="G406" s="16">
        <v>7.4761697090523955E-4</v>
      </c>
      <c r="H406" s="16">
        <v>0</v>
      </c>
      <c r="I406" s="1" t="s">
        <v>1854</v>
      </c>
    </row>
    <row r="407" spans="1:9">
      <c r="A407" t="s">
        <v>1344</v>
      </c>
      <c r="B407" t="s">
        <v>397</v>
      </c>
      <c r="C407" s="16">
        <v>4.3610989969472308E-4</v>
      </c>
      <c r="D407" s="16">
        <v>0</v>
      </c>
      <c r="E407" s="16">
        <v>6.2301414242103292E-5</v>
      </c>
      <c r="F407" s="16">
        <v>1.8690424272630989E-4</v>
      </c>
      <c r="G407" s="16">
        <v>0</v>
      </c>
      <c r="H407" s="16">
        <v>5.6071272817892969E-4</v>
      </c>
      <c r="I407" s="1" t="s">
        <v>1854</v>
      </c>
    </row>
    <row r="408" spans="1:9">
      <c r="A408" t="s">
        <v>792</v>
      </c>
      <c r="B408" t="s">
        <v>791</v>
      </c>
      <c r="C408" s="16">
        <v>0</v>
      </c>
      <c r="D408" s="16">
        <v>0</v>
      </c>
      <c r="E408" s="16">
        <v>1.2460282848420658E-4</v>
      </c>
      <c r="F408" s="16">
        <v>1.2460282848420658E-4</v>
      </c>
      <c r="G408" s="16">
        <v>6.2301414242103292E-5</v>
      </c>
      <c r="H408" s="16">
        <v>0</v>
      </c>
      <c r="I408" s="1" t="s">
        <v>1854</v>
      </c>
    </row>
    <row r="409" spans="1:9">
      <c r="A409" t="s">
        <v>780</v>
      </c>
      <c r="B409" t="s">
        <v>337</v>
      </c>
      <c r="C409" s="16">
        <v>0</v>
      </c>
      <c r="D409" s="16">
        <v>0</v>
      </c>
      <c r="E409" s="16">
        <v>1.8690424272630989E-4</v>
      </c>
      <c r="F409" s="16">
        <v>6.2301414242103292E-5</v>
      </c>
      <c r="G409" s="16">
        <v>0</v>
      </c>
      <c r="H409" s="16">
        <v>1.2460282848420658E-4</v>
      </c>
      <c r="I409" s="1" t="s">
        <v>1854</v>
      </c>
    </row>
    <row r="410" spans="1:9">
      <c r="A410" t="s">
        <v>778</v>
      </c>
      <c r="B410" t="s">
        <v>331</v>
      </c>
      <c r="C410" s="16">
        <v>0</v>
      </c>
      <c r="D410" s="16">
        <v>2.4920565696841317E-4</v>
      </c>
      <c r="E410" s="16">
        <v>1.8690424272630989E-4</v>
      </c>
      <c r="F410" s="16">
        <v>6.2301414242103292E-5</v>
      </c>
      <c r="G410" s="16">
        <v>7.4761697090523955E-4</v>
      </c>
      <c r="H410" s="16">
        <v>0</v>
      </c>
      <c r="I410" s="1" t="s">
        <v>1854</v>
      </c>
    </row>
    <row r="411" spans="1:9">
      <c r="A411" t="s">
        <v>759</v>
      </c>
      <c r="B411" t="s">
        <v>675</v>
      </c>
      <c r="C411" s="16">
        <v>0</v>
      </c>
      <c r="D411" s="16">
        <v>0</v>
      </c>
      <c r="E411" s="16">
        <v>1.8690424272630989E-4</v>
      </c>
      <c r="F411" s="16">
        <v>6.2301414242103292E-5</v>
      </c>
      <c r="G411" s="16">
        <v>0</v>
      </c>
      <c r="H411" s="16">
        <v>0</v>
      </c>
      <c r="I411" s="1" t="s">
        <v>1854</v>
      </c>
    </row>
    <row r="412" spans="1:9">
      <c r="A412" t="s">
        <v>631</v>
      </c>
      <c r="B412" t="s">
        <v>630</v>
      </c>
      <c r="C412" s="16">
        <v>0</v>
      </c>
      <c r="D412" s="16">
        <v>0</v>
      </c>
      <c r="E412" s="16">
        <v>6.2301414242103292E-5</v>
      </c>
      <c r="F412" s="16">
        <v>1.8690424272630989E-4</v>
      </c>
      <c r="G412" s="16">
        <v>4.3610989969472308E-4</v>
      </c>
      <c r="H412" s="16">
        <v>0</v>
      </c>
      <c r="I412" s="1" t="s">
        <v>1854</v>
      </c>
    </row>
    <row r="413" spans="1:9">
      <c r="A413" t="s">
        <v>1390</v>
      </c>
      <c r="B413" t="s">
        <v>842</v>
      </c>
      <c r="C413" s="16">
        <v>2.118248084231512E-3</v>
      </c>
      <c r="D413" s="16">
        <v>0</v>
      </c>
      <c r="E413" s="16">
        <v>1.2460282848420658E-4</v>
      </c>
      <c r="F413" s="16">
        <v>6.2301414242103292E-5</v>
      </c>
      <c r="G413" s="16">
        <v>0</v>
      </c>
      <c r="H413" s="16">
        <v>8.7221979938944616E-4</v>
      </c>
      <c r="I413" s="1" t="s">
        <v>1854</v>
      </c>
    </row>
    <row r="414" spans="1:9">
      <c r="A414" t="s">
        <v>1389</v>
      </c>
      <c r="B414" t="s">
        <v>1388</v>
      </c>
      <c r="C414" s="16">
        <v>0</v>
      </c>
      <c r="D414" s="16">
        <v>1.2460282848420658E-4</v>
      </c>
      <c r="E414" s="16">
        <v>1.2460282848420658E-4</v>
      </c>
      <c r="F414" s="16">
        <v>6.2301414242103292E-5</v>
      </c>
      <c r="G414" s="16">
        <v>0</v>
      </c>
      <c r="H414" s="16">
        <v>9.3452121363154941E-4</v>
      </c>
      <c r="I414" s="1" t="s">
        <v>1854</v>
      </c>
    </row>
    <row r="415" spans="1:9">
      <c r="A415" t="s">
        <v>741</v>
      </c>
      <c r="B415" t="s">
        <v>652</v>
      </c>
      <c r="C415" s="16">
        <v>0</v>
      </c>
      <c r="D415" s="16">
        <v>0</v>
      </c>
      <c r="E415" s="16">
        <v>6.2301414242103292E-5</v>
      </c>
      <c r="F415" s="16">
        <v>1.2460282848420658E-4</v>
      </c>
      <c r="G415" s="16">
        <v>6.2301414242103292E-5</v>
      </c>
      <c r="H415" s="16">
        <v>0</v>
      </c>
      <c r="I415" s="1" t="s">
        <v>1854</v>
      </c>
    </row>
    <row r="416" spans="1:9">
      <c r="A416" t="s">
        <v>5</v>
      </c>
      <c r="B416" t="s">
        <v>121</v>
      </c>
      <c r="C416" s="16">
        <v>0</v>
      </c>
      <c r="D416" s="16">
        <v>2.4920565696841317E-4</v>
      </c>
      <c r="E416" s="16">
        <v>1.2460282848420658E-4</v>
      </c>
      <c r="F416" s="16">
        <v>6.2301414242103292E-5</v>
      </c>
      <c r="G416" s="16">
        <v>1.8690424272630989E-4</v>
      </c>
      <c r="H416" s="16">
        <v>0</v>
      </c>
      <c r="I416" s="1" t="s">
        <v>1854</v>
      </c>
    </row>
    <row r="417" spans="1:9">
      <c r="A417" t="s">
        <v>826</v>
      </c>
      <c r="B417" t="s">
        <v>825</v>
      </c>
      <c r="C417" s="16">
        <v>0</v>
      </c>
      <c r="D417" s="16">
        <v>3.1150707121051647E-4</v>
      </c>
      <c r="E417" s="16">
        <v>6.2301414242103292E-5</v>
      </c>
      <c r="F417" s="16">
        <v>6.2301414242103292E-5</v>
      </c>
      <c r="G417" s="16">
        <v>0</v>
      </c>
      <c r="H417" s="16">
        <v>1.8690424272630989E-4</v>
      </c>
      <c r="I417" s="1" t="s">
        <v>1854</v>
      </c>
    </row>
    <row r="418" spans="1:9">
      <c r="A418" t="s">
        <v>1379</v>
      </c>
      <c r="B418" t="s">
        <v>509</v>
      </c>
      <c r="C418" s="16">
        <v>0</v>
      </c>
      <c r="D418" s="16">
        <v>6.2301414242103292E-5</v>
      </c>
      <c r="E418" s="16">
        <v>6.2301414242103292E-5</v>
      </c>
      <c r="F418" s="16">
        <v>6.2301414242103292E-5</v>
      </c>
      <c r="G418" s="16">
        <v>0</v>
      </c>
      <c r="H418" s="16">
        <v>0</v>
      </c>
      <c r="I418" s="1" t="s">
        <v>1854</v>
      </c>
    </row>
    <row r="419" spans="1:9">
      <c r="A419" t="s">
        <v>819</v>
      </c>
      <c r="B419" t="s">
        <v>501</v>
      </c>
      <c r="C419" s="16">
        <v>0</v>
      </c>
      <c r="D419" s="16">
        <v>1.2460282848420658E-4</v>
      </c>
      <c r="E419" s="16">
        <v>6.2301414242103292E-5</v>
      </c>
      <c r="F419" s="16">
        <v>6.2301414242103292E-5</v>
      </c>
      <c r="G419" s="16">
        <v>1.2460282848420658E-4</v>
      </c>
      <c r="H419" s="16">
        <v>0</v>
      </c>
      <c r="I419" s="1" t="s">
        <v>1854</v>
      </c>
    </row>
    <row r="420" spans="1:9">
      <c r="A420" t="s">
        <v>1367</v>
      </c>
      <c r="B420" t="s">
        <v>486</v>
      </c>
      <c r="C420" s="16">
        <v>0</v>
      </c>
      <c r="D420" s="16">
        <v>0</v>
      </c>
      <c r="E420" s="16">
        <v>6.2301414242103292E-5</v>
      </c>
      <c r="F420" s="16">
        <v>6.2301414242103292E-5</v>
      </c>
      <c r="G420" s="16">
        <v>0</v>
      </c>
      <c r="H420" s="16">
        <v>0</v>
      </c>
      <c r="I420" s="1" t="s">
        <v>1854</v>
      </c>
    </row>
    <row r="421" spans="1:9">
      <c r="A421" t="s">
        <v>1349</v>
      </c>
      <c r="B421" t="s">
        <v>411</v>
      </c>
      <c r="C421" s="16">
        <v>0</v>
      </c>
      <c r="D421" s="16">
        <v>0</v>
      </c>
      <c r="E421" s="16">
        <v>6.2301414242103292E-5</v>
      </c>
      <c r="F421" s="16">
        <v>6.2301414242103292E-5</v>
      </c>
      <c r="G421" s="16">
        <v>0</v>
      </c>
      <c r="H421" s="16">
        <v>0</v>
      </c>
      <c r="I421" s="1" t="s">
        <v>1854</v>
      </c>
    </row>
    <row r="422" spans="1:9">
      <c r="A422" t="s">
        <v>797</v>
      </c>
      <c r="B422" t="s">
        <v>796</v>
      </c>
      <c r="C422" s="16">
        <v>0</v>
      </c>
      <c r="D422" s="16">
        <v>6.2301414242103292E-5</v>
      </c>
      <c r="E422" s="16">
        <v>6.2301414242103292E-5</v>
      </c>
      <c r="F422" s="16">
        <v>6.2301414242103292E-5</v>
      </c>
      <c r="G422" s="16">
        <v>6.2301414242103292E-5</v>
      </c>
      <c r="H422" s="16">
        <v>0</v>
      </c>
      <c r="I422" s="1" t="s">
        <v>1854</v>
      </c>
    </row>
    <row r="423" spans="1:9">
      <c r="A423" t="s">
        <v>769</v>
      </c>
      <c r="B423" t="s">
        <v>324</v>
      </c>
      <c r="C423" s="16">
        <v>0</v>
      </c>
      <c r="D423" s="16">
        <v>0</v>
      </c>
      <c r="E423" s="16">
        <v>6.2301414242103292E-5</v>
      </c>
      <c r="F423" s="16">
        <v>6.2301414242103292E-5</v>
      </c>
      <c r="G423" s="16">
        <v>0</v>
      </c>
      <c r="H423" s="16">
        <v>6.2301414242103292E-5</v>
      </c>
      <c r="I423" s="1" t="s">
        <v>1854</v>
      </c>
    </row>
    <row r="424" spans="1:9">
      <c r="A424" t="s">
        <v>731</v>
      </c>
      <c r="B424" t="s">
        <v>129</v>
      </c>
      <c r="C424" s="16">
        <v>0</v>
      </c>
      <c r="D424" s="16">
        <v>6.2301414242103292E-5</v>
      </c>
      <c r="E424" s="16">
        <v>6.2301414242103292E-5</v>
      </c>
      <c r="F424" s="16">
        <v>6.2301414242103292E-5</v>
      </c>
      <c r="G424" s="16">
        <v>1.8690424272630989E-4</v>
      </c>
      <c r="H424" s="16">
        <v>0</v>
      </c>
      <c r="I424" s="1" t="s">
        <v>1854</v>
      </c>
    </row>
    <row r="425" spans="1:9">
      <c r="A425" t="s">
        <v>890</v>
      </c>
      <c r="B425" t="s">
        <v>109</v>
      </c>
      <c r="C425" s="16">
        <v>0</v>
      </c>
      <c r="D425" s="16">
        <v>6.5416484954208464E-3</v>
      </c>
      <c r="E425" s="16">
        <v>7.3889477291134514E-2</v>
      </c>
      <c r="F425" s="16">
        <v>5.2956202105787803E-2</v>
      </c>
      <c r="G425" s="16">
        <v>2.7599526509251762E-2</v>
      </c>
      <c r="H425" s="16">
        <v>3.8626876830104044E-3</v>
      </c>
      <c r="I425" s="1" t="s">
        <v>1857</v>
      </c>
    </row>
    <row r="426" spans="1:9">
      <c r="A426" t="s">
        <v>629</v>
      </c>
      <c r="B426" t="s">
        <v>628</v>
      </c>
      <c r="C426" s="16">
        <v>0</v>
      </c>
      <c r="D426" s="16">
        <v>1.8690424272630989E-4</v>
      </c>
      <c r="E426" s="16">
        <v>4.3610989969472304E-2</v>
      </c>
      <c r="F426" s="16">
        <v>1.7132888916578406E-2</v>
      </c>
      <c r="G426" s="16">
        <v>4.9841131393682633E-4</v>
      </c>
      <c r="H426" s="16">
        <v>1.2460282848420658E-4</v>
      </c>
      <c r="I426" s="1" t="s">
        <v>1857</v>
      </c>
    </row>
    <row r="427" spans="1:9">
      <c r="A427" t="s">
        <v>644</v>
      </c>
      <c r="B427" t="s">
        <v>642</v>
      </c>
      <c r="C427" s="16">
        <v>0</v>
      </c>
      <c r="D427" s="16">
        <v>2.0559466699894089E-3</v>
      </c>
      <c r="E427" s="16">
        <v>6.1678400099682259E-3</v>
      </c>
      <c r="F427" s="16">
        <v>1.1650364463273317E-2</v>
      </c>
      <c r="G427" s="16">
        <v>1.5762257803252133E-2</v>
      </c>
      <c r="H427" s="16">
        <v>9.9682262787365267E-4</v>
      </c>
      <c r="I427" s="1" t="s">
        <v>1857</v>
      </c>
    </row>
    <row r="428" spans="1:9">
      <c r="A428" t="s">
        <v>645</v>
      </c>
      <c r="B428" t="s">
        <v>642</v>
      </c>
      <c r="C428" s="16">
        <v>0</v>
      </c>
      <c r="D428" s="16">
        <v>4.4857018254314375E-3</v>
      </c>
      <c r="E428" s="16">
        <v>1.9500342657778332E-2</v>
      </c>
      <c r="F428" s="16">
        <v>3.8003862687683012E-3</v>
      </c>
      <c r="G428" s="16">
        <v>3.3019749548314748E-3</v>
      </c>
      <c r="H428" s="16">
        <v>1.8690424272630989E-4</v>
      </c>
      <c r="I428" s="1" t="s">
        <v>1857</v>
      </c>
    </row>
    <row r="429" spans="1:9">
      <c r="A429" t="s">
        <v>662</v>
      </c>
      <c r="B429" t="s">
        <v>175</v>
      </c>
      <c r="C429" s="16">
        <v>0</v>
      </c>
      <c r="D429" s="16">
        <v>5.9809357672419164E-3</v>
      </c>
      <c r="E429" s="16">
        <v>8.8468008223786688E-3</v>
      </c>
      <c r="F429" s="16">
        <v>1.2522584262662763E-2</v>
      </c>
      <c r="G429" s="16">
        <v>1.7444395987788923E-3</v>
      </c>
      <c r="H429" s="16">
        <v>6.2301414242103292E-5</v>
      </c>
      <c r="I429" s="1" t="s">
        <v>1857</v>
      </c>
    </row>
    <row r="430" spans="1:9">
      <c r="A430" t="s">
        <v>699</v>
      </c>
      <c r="B430" t="s">
        <v>522</v>
      </c>
      <c r="C430" s="16">
        <v>0</v>
      </c>
      <c r="D430" s="16">
        <v>2.9904678836209582E-3</v>
      </c>
      <c r="E430" s="16">
        <v>8.099183851473428E-4</v>
      </c>
      <c r="F430" s="16">
        <v>3.7380848545261978E-4</v>
      </c>
      <c r="G430" s="16">
        <v>8.9714036508628751E-3</v>
      </c>
      <c r="H430" s="16">
        <v>5.233318796336677E-3</v>
      </c>
      <c r="I430" s="1" t="s">
        <v>1857</v>
      </c>
    </row>
    <row r="431" spans="1:9">
      <c r="A431" t="s">
        <v>1295</v>
      </c>
      <c r="B431" t="s">
        <v>211</v>
      </c>
      <c r="C431" s="16">
        <v>0</v>
      </c>
      <c r="D431" s="16">
        <v>2.4920565696841317E-4</v>
      </c>
      <c r="E431" s="16">
        <v>6.2301414242103299E-3</v>
      </c>
      <c r="F431" s="16">
        <v>6.292442838452433E-3</v>
      </c>
      <c r="G431" s="16">
        <v>1.2460282848420658E-4</v>
      </c>
      <c r="H431" s="16">
        <v>1.9936452557473053E-3</v>
      </c>
      <c r="I431" s="1" t="s">
        <v>1857</v>
      </c>
    </row>
    <row r="432" spans="1:9">
      <c r="A432" t="s">
        <v>677</v>
      </c>
      <c r="B432" t="s">
        <v>675</v>
      </c>
      <c r="C432" s="16">
        <v>0</v>
      </c>
      <c r="D432" s="16">
        <v>1.8690424272630989E-4</v>
      </c>
      <c r="E432" s="16">
        <v>1.3020995576599588E-2</v>
      </c>
      <c r="F432" s="16">
        <v>1.2460282848420658E-4</v>
      </c>
      <c r="G432" s="16">
        <v>2.4920565696841317E-4</v>
      </c>
      <c r="H432" s="16">
        <v>1.059124042115756E-3</v>
      </c>
      <c r="I432" s="1" t="s">
        <v>1857</v>
      </c>
    </row>
    <row r="433" spans="1:9">
      <c r="A433" t="s">
        <v>663</v>
      </c>
      <c r="B433" t="s">
        <v>179</v>
      </c>
      <c r="C433" s="16">
        <v>0</v>
      </c>
      <c r="D433" s="16">
        <v>2.0559466699894089E-3</v>
      </c>
      <c r="E433" s="16">
        <v>7.4761697090523955E-4</v>
      </c>
      <c r="F433" s="16">
        <v>2.4920565696841317E-4</v>
      </c>
      <c r="G433" s="16">
        <v>1.1525761634789109E-2</v>
      </c>
      <c r="H433" s="16">
        <v>1.6198367702946856E-3</v>
      </c>
      <c r="I433" s="1" t="s">
        <v>1857</v>
      </c>
    </row>
    <row r="434" spans="1:9">
      <c r="A434" t="s">
        <v>1275</v>
      </c>
      <c r="B434" t="s">
        <v>109</v>
      </c>
      <c r="C434" s="16">
        <v>0</v>
      </c>
      <c r="D434" s="16">
        <v>3.1150707121051647E-4</v>
      </c>
      <c r="E434" s="16">
        <v>1.1774967291757523E-2</v>
      </c>
      <c r="F434" s="16">
        <v>1.1214254563578594E-3</v>
      </c>
      <c r="G434" s="16">
        <v>9.9682262787365267E-4</v>
      </c>
      <c r="H434" s="16">
        <v>6.2301414242103292E-5</v>
      </c>
      <c r="I434" s="1" t="s">
        <v>1857</v>
      </c>
    </row>
    <row r="435" spans="1:9">
      <c r="A435" t="s">
        <v>643</v>
      </c>
      <c r="B435" t="s">
        <v>642</v>
      </c>
      <c r="C435" s="16">
        <v>0</v>
      </c>
      <c r="D435" s="16">
        <v>6.2301414242103294E-4</v>
      </c>
      <c r="E435" s="16">
        <v>3.9249890972525075E-3</v>
      </c>
      <c r="F435" s="16">
        <v>3.1773721263472681E-3</v>
      </c>
      <c r="G435" s="16">
        <v>5.6071272817892967E-3</v>
      </c>
      <c r="H435" s="16">
        <v>9.9682262787365267E-4</v>
      </c>
      <c r="I435" s="1" t="s">
        <v>1857</v>
      </c>
    </row>
    <row r="436" spans="1:9">
      <c r="A436" t="s">
        <v>1352</v>
      </c>
      <c r="B436" t="s">
        <v>429</v>
      </c>
      <c r="C436" s="16">
        <v>0</v>
      </c>
      <c r="D436" s="16">
        <v>3.1150707121051647E-4</v>
      </c>
      <c r="E436" s="16">
        <v>1.2460282848420659E-3</v>
      </c>
      <c r="F436" s="16">
        <v>7.2269640520839819E-3</v>
      </c>
      <c r="G436" s="16">
        <v>2.0559466699894089E-3</v>
      </c>
      <c r="H436" s="16">
        <v>2.4920565696841318E-3</v>
      </c>
      <c r="I436" s="1" t="s">
        <v>1857</v>
      </c>
    </row>
    <row r="437" spans="1:9">
      <c r="A437" t="s">
        <v>650</v>
      </c>
      <c r="B437" t="s">
        <v>114</v>
      </c>
      <c r="C437" s="16">
        <v>0</v>
      </c>
      <c r="D437" s="16">
        <v>7.4761697090523955E-4</v>
      </c>
      <c r="E437" s="16">
        <v>3.1150707121051647E-4</v>
      </c>
      <c r="F437" s="16">
        <v>6.8531555666313622E-3</v>
      </c>
      <c r="G437" s="16">
        <v>3.1150707121051649E-3</v>
      </c>
      <c r="H437" s="16">
        <v>3.7380848545261978E-4</v>
      </c>
      <c r="I437" s="1" t="s">
        <v>1857</v>
      </c>
    </row>
    <row r="438" spans="1:9">
      <c r="A438" t="s">
        <v>834</v>
      </c>
      <c r="B438" t="s">
        <v>568</v>
      </c>
      <c r="C438" s="16">
        <v>0</v>
      </c>
      <c r="D438" s="16">
        <v>0</v>
      </c>
      <c r="E438" s="16">
        <v>4.5480032396735407E-3</v>
      </c>
      <c r="F438" s="16">
        <v>4.672606068157747E-3</v>
      </c>
      <c r="G438" s="16">
        <v>1.2460282848420658E-4</v>
      </c>
      <c r="H438" s="16">
        <v>8.7221979938944616E-4</v>
      </c>
      <c r="I438" s="1" t="s">
        <v>1857</v>
      </c>
    </row>
    <row r="439" spans="1:9">
      <c r="A439" t="s">
        <v>1259</v>
      </c>
      <c r="B439" t="s">
        <v>52</v>
      </c>
      <c r="C439" s="16">
        <v>0</v>
      </c>
      <c r="D439" s="16">
        <v>6.2301414242103292E-5</v>
      </c>
      <c r="E439" s="16">
        <v>7.9745810229892213E-3</v>
      </c>
      <c r="F439" s="16">
        <v>1.1837268705999625E-3</v>
      </c>
      <c r="G439" s="16">
        <v>2.4920565696841317E-4</v>
      </c>
      <c r="H439" s="16">
        <v>3.1150707121051647E-4</v>
      </c>
      <c r="I439" s="1" t="s">
        <v>1857</v>
      </c>
    </row>
    <row r="440" spans="1:9">
      <c r="A440" t="s">
        <v>921</v>
      </c>
      <c r="B440" t="s">
        <v>509</v>
      </c>
      <c r="C440" s="16">
        <v>0</v>
      </c>
      <c r="D440" s="16">
        <v>1.2460282848420658E-4</v>
      </c>
      <c r="E440" s="16">
        <v>6.9777583951155693E-3</v>
      </c>
      <c r="F440" s="16">
        <v>1.059124042115756E-3</v>
      </c>
      <c r="G440" s="16">
        <v>1.1214254563578594E-3</v>
      </c>
      <c r="H440" s="16">
        <v>4.3610989969472308E-4</v>
      </c>
      <c r="I440" s="1" t="s">
        <v>1857</v>
      </c>
    </row>
    <row r="441" spans="1:9">
      <c r="A441" t="s">
        <v>671</v>
      </c>
      <c r="B441" t="s">
        <v>670</v>
      </c>
      <c r="C441" s="16">
        <v>0</v>
      </c>
      <c r="D441" s="16">
        <v>1.9936452557473053E-3</v>
      </c>
      <c r="E441" s="16">
        <v>6.2301414242103292E-5</v>
      </c>
      <c r="F441" s="16">
        <v>2.4297551554420286E-3</v>
      </c>
      <c r="G441" s="16">
        <v>6.0432371814840196E-3</v>
      </c>
      <c r="H441" s="16">
        <v>9.9682262787365267E-4</v>
      </c>
      <c r="I441" s="1" t="s">
        <v>1857</v>
      </c>
    </row>
    <row r="442" spans="1:9">
      <c r="A442" t="s">
        <v>647</v>
      </c>
      <c r="B442" t="s">
        <v>109</v>
      </c>
      <c r="C442" s="16">
        <v>0</v>
      </c>
      <c r="D442" s="16">
        <v>6.2301414242103294E-4</v>
      </c>
      <c r="E442" s="16">
        <v>3.3642763690735779E-3</v>
      </c>
      <c r="F442" s="16">
        <v>1.682138184536789E-3</v>
      </c>
      <c r="G442" s="16">
        <v>3.3019749548314748E-3</v>
      </c>
      <c r="H442" s="16">
        <v>3.7380848545261978E-4</v>
      </c>
      <c r="I442" s="1" t="s">
        <v>1857</v>
      </c>
    </row>
    <row r="443" spans="1:9">
      <c r="A443" t="s">
        <v>1294</v>
      </c>
      <c r="B443" t="s">
        <v>211</v>
      </c>
      <c r="C443" s="16">
        <v>0</v>
      </c>
      <c r="D443" s="16">
        <v>5.2956202105787801E-3</v>
      </c>
      <c r="E443" s="16">
        <v>2.4297551554420286E-3</v>
      </c>
      <c r="F443" s="16">
        <v>4.174194754220921E-3</v>
      </c>
      <c r="G443" s="16">
        <v>1.8690424272630988E-3</v>
      </c>
      <c r="H443" s="16">
        <v>6.2301414242103292E-5</v>
      </c>
      <c r="I443" s="1" t="s">
        <v>1857</v>
      </c>
    </row>
    <row r="444" spans="1:9">
      <c r="A444" t="s">
        <v>1375</v>
      </c>
      <c r="B444" t="s">
        <v>499</v>
      </c>
      <c r="C444" s="16">
        <v>0</v>
      </c>
      <c r="D444" s="16">
        <v>1.8690424272630989E-4</v>
      </c>
      <c r="E444" s="16">
        <v>4.9841131393682633E-4</v>
      </c>
      <c r="F444" s="16">
        <v>7.6630739517787056E-3</v>
      </c>
      <c r="G444" s="16">
        <v>2.4920565696841317E-4</v>
      </c>
      <c r="H444" s="16">
        <v>6.2301414242103292E-5</v>
      </c>
      <c r="I444" s="1" t="s">
        <v>1857</v>
      </c>
    </row>
    <row r="445" spans="1:9">
      <c r="A445" t="s">
        <v>641</v>
      </c>
      <c r="B445" t="s">
        <v>640</v>
      </c>
      <c r="C445" s="16">
        <v>0</v>
      </c>
      <c r="D445" s="16">
        <v>1.2460282848420659E-3</v>
      </c>
      <c r="E445" s="16">
        <v>6.2301414242103292E-5</v>
      </c>
      <c r="F445" s="16">
        <v>8.7221979938944616E-4</v>
      </c>
      <c r="G445" s="16">
        <v>1.6198367702946856E-3</v>
      </c>
      <c r="H445" s="16">
        <v>4.7349074823998501E-3</v>
      </c>
      <c r="I445" s="1" t="s">
        <v>1857</v>
      </c>
    </row>
    <row r="446" spans="1:9">
      <c r="A446" t="s">
        <v>1264</v>
      </c>
      <c r="B446" t="s">
        <v>1263</v>
      </c>
      <c r="C446" s="16">
        <v>0</v>
      </c>
      <c r="D446" s="16">
        <v>7.4761697090523955E-4</v>
      </c>
      <c r="E446" s="16">
        <v>5.4202230390629864E-3</v>
      </c>
      <c r="F446" s="16">
        <v>4.9841131393682633E-4</v>
      </c>
      <c r="G446" s="16">
        <v>2.4920565696841317E-4</v>
      </c>
      <c r="H446" s="16">
        <v>5.6071272817892969E-4</v>
      </c>
      <c r="I446" s="1" t="s">
        <v>1857</v>
      </c>
    </row>
    <row r="447" spans="1:9">
      <c r="A447" t="s">
        <v>916</v>
      </c>
      <c r="B447" t="s">
        <v>419</v>
      </c>
      <c r="C447" s="16">
        <v>0</v>
      </c>
      <c r="D447" s="16">
        <v>8.7221979938944616E-4</v>
      </c>
      <c r="E447" s="16">
        <v>6.2301414242103292E-5</v>
      </c>
      <c r="F447" s="16">
        <v>3.0527692978630614E-3</v>
      </c>
      <c r="G447" s="16">
        <v>1.5575353560525825E-3</v>
      </c>
      <c r="H447" s="16">
        <v>1.7444395987788923E-3</v>
      </c>
      <c r="I447" s="1" t="s">
        <v>1857</v>
      </c>
    </row>
    <row r="448" spans="1:9">
      <c r="A448" t="s">
        <v>900</v>
      </c>
      <c r="B448" t="s">
        <v>899</v>
      </c>
      <c r="C448" s="16">
        <v>0</v>
      </c>
      <c r="D448" s="16">
        <v>1.8690424272630989E-4</v>
      </c>
      <c r="E448" s="16">
        <v>2.6789608124104416E-3</v>
      </c>
      <c r="F448" s="16">
        <v>1.4329325275683757E-3</v>
      </c>
      <c r="G448" s="16">
        <v>4.9841131393682633E-4</v>
      </c>
      <c r="H448" s="16">
        <v>1.3083296990841692E-3</v>
      </c>
      <c r="I448" s="1" t="s">
        <v>1857</v>
      </c>
    </row>
    <row r="449" spans="1:9">
      <c r="A449" t="s">
        <v>711</v>
      </c>
      <c r="B449" t="s">
        <v>710</v>
      </c>
      <c r="C449" s="16">
        <v>0</v>
      </c>
      <c r="D449" s="16">
        <v>1.2460282848420658E-4</v>
      </c>
      <c r="E449" s="16">
        <v>1.2460282848420658E-4</v>
      </c>
      <c r="F449" s="16">
        <v>4.7349074823998501E-3</v>
      </c>
      <c r="G449" s="16">
        <v>9.3452121363154941E-4</v>
      </c>
      <c r="H449" s="16">
        <v>6.2301414242103292E-5</v>
      </c>
      <c r="I449" s="1" t="s">
        <v>1857</v>
      </c>
    </row>
    <row r="450" spans="1:9">
      <c r="A450" t="s">
        <v>891</v>
      </c>
      <c r="B450" t="s">
        <v>109</v>
      </c>
      <c r="C450" s="16">
        <v>0</v>
      </c>
      <c r="D450" s="16">
        <v>3.7380848545261978E-4</v>
      </c>
      <c r="E450" s="16">
        <v>3.1150707121051647E-4</v>
      </c>
      <c r="F450" s="16">
        <v>3.3019749548314748E-3</v>
      </c>
      <c r="G450" s="16">
        <v>2.118248084231512E-3</v>
      </c>
      <c r="H450" s="16">
        <v>6.2301414242103292E-5</v>
      </c>
      <c r="I450" s="1" t="s">
        <v>1857</v>
      </c>
    </row>
    <row r="451" spans="1:9">
      <c r="A451" t="s">
        <v>1366</v>
      </c>
      <c r="B451" t="s">
        <v>479</v>
      </c>
      <c r="C451" s="16">
        <v>0</v>
      </c>
      <c r="D451" s="16">
        <v>0</v>
      </c>
      <c r="E451" s="16">
        <v>4.6103046539156438E-3</v>
      </c>
      <c r="F451" s="16">
        <v>6.2301414242103292E-5</v>
      </c>
      <c r="G451" s="16">
        <v>9.3452121363154941E-4</v>
      </c>
      <c r="H451" s="16">
        <v>6.2301414242103292E-5</v>
      </c>
      <c r="I451" s="1" t="s">
        <v>1857</v>
      </c>
    </row>
    <row r="452" spans="1:9">
      <c r="A452" t="s">
        <v>1374</v>
      </c>
      <c r="B452" t="s">
        <v>499</v>
      </c>
      <c r="C452" s="16">
        <v>0</v>
      </c>
      <c r="D452" s="16">
        <v>4.3610989969472308E-4</v>
      </c>
      <c r="E452" s="16">
        <v>1.2460282848420659E-3</v>
      </c>
      <c r="F452" s="16">
        <v>3.0527692978630614E-3</v>
      </c>
      <c r="G452" s="16">
        <v>1.1837268705999625E-3</v>
      </c>
      <c r="H452" s="16">
        <v>6.2301414242103292E-5</v>
      </c>
      <c r="I452" s="1" t="s">
        <v>1857</v>
      </c>
    </row>
    <row r="453" spans="1:9">
      <c r="A453" t="s">
        <v>811</v>
      </c>
      <c r="B453" t="s">
        <v>457</v>
      </c>
      <c r="C453" s="16">
        <v>2.118248084231512E-3</v>
      </c>
      <c r="D453" s="16">
        <v>0</v>
      </c>
      <c r="E453" s="16">
        <v>3.1150707121051647E-4</v>
      </c>
      <c r="F453" s="16">
        <v>1.8690424272630989E-4</v>
      </c>
      <c r="G453" s="16">
        <v>6.2301414242103292E-5</v>
      </c>
      <c r="H453" s="16">
        <v>4.7972088966419541E-3</v>
      </c>
      <c r="I453" s="1" t="s">
        <v>1857</v>
      </c>
    </row>
    <row r="454" spans="1:9">
      <c r="A454" t="s">
        <v>1262</v>
      </c>
      <c r="B454" t="s">
        <v>1260</v>
      </c>
      <c r="C454" s="16">
        <v>0</v>
      </c>
      <c r="D454" s="16">
        <v>1.8690424272630989E-4</v>
      </c>
      <c r="E454" s="16">
        <v>4.4234004111893344E-3</v>
      </c>
      <c r="F454" s="16">
        <v>6.2301414242103294E-4</v>
      </c>
      <c r="G454" s="16">
        <v>1.8690424272630989E-4</v>
      </c>
      <c r="H454" s="16">
        <v>6.2301414242103292E-5</v>
      </c>
      <c r="I454" s="1" t="s">
        <v>1857</v>
      </c>
    </row>
    <row r="455" spans="1:9">
      <c r="A455" t="s">
        <v>681</v>
      </c>
      <c r="B455" t="s">
        <v>296</v>
      </c>
      <c r="C455" s="16">
        <v>0</v>
      </c>
      <c r="D455" s="16">
        <v>3.7380848545261978E-4</v>
      </c>
      <c r="E455" s="16">
        <v>3.1773721263472681E-3</v>
      </c>
      <c r="F455" s="16">
        <v>4.3610989969472308E-4</v>
      </c>
      <c r="G455" s="16">
        <v>8.7221979938944616E-4</v>
      </c>
      <c r="H455" s="16">
        <v>1.2460282848420658E-4</v>
      </c>
      <c r="I455" s="1" t="s">
        <v>1857</v>
      </c>
    </row>
    <row r="456" spans="1:9">
      <c r="A456" t="s">
        <v>922</v>
      </c>
      <c r="B456" t="s">
        <v>535</v>
      </c>
      <c r="C456" s="16">
        <v>0</v>
      </c>
      <c r="D456" s="16">
        <v>6.2301414242103292E-5</v>
      </c>
      <c r="E456" s="16">
        <v>3.7380848545261978E-4</v>
      </c>
      <c r="F456" s="16">
        <v>6.2301414242103292E-5</v>
      </c>
      <c r="G456" s="16">
        <v>1.5575353560525825E-3</v>
      </c>
      <c r="H456" s="16">
        <v>2.4297551554420286E-3</v>
      </c>
      <c r="I456" s="1" t="s">
        <v>1857</v>
      </c>
    </row>
    <row r="457" spans="1:9">
      <c r="A457" t="s">
        <v>1255</v>
      </c>
      <c r="B457" t="s">
        <v>25</v>
      </c>
      <c r="C457" s="16">
        <v>6.2301414242103292E-5</v>
      </c>
      <c r="D457" s="16">
        <v>0</v>
      </c>
      <c r="E457" s="16">
        <v>4.9841131393682633E-4</v>
      </c>
      <c r="F457" s="16">
        <v>2.7412622266525452E-3</v>
      </c>
      <c r="G457" s="16">
        <v>5.6071272817892969E-4</v>
      </c>
      <c r="H457" s="16">
        <v>3.7380848545261978E-4</v>
      </c>
      <c r="I457" s="1" t="s">
        <v>1857</v>
      </c>
    </row>
    <row r="458" spans="1:9">
      <c r="A458" t="s">
        <v>1303</v>
      </c>
      <c r="B458" t="s">
        <v>225</v>
      </c>
      <c r="C458" s="16">
        <v>0</v>
      </c>
      <c r="D458" s="16">
        <v>1.3083296990841692E-3</v>
      </c>
      <c r="E458" s="16">
        <v>6.853155566631363E-4</v>
      </c>
      <c r="F458" s="16">
        <v>1.9936452557473053E-3</v>
      </c>
      <c r="G458" s="16">
        <v>7.4761697090523955E-4</v>
      </c>
      <c r="H458" s="16">
        <v>3.7380848545261978E-4</v>
      </c>
      <c r="I458" s="1" t="s">
        <v>1857</v>
      </c>
    </row>
    <row r="459" spans="1:9">
      <c r="A459" t="s">
        <v>787</v>
      </c>
      <c r="B459" t="s">
        <v>692</v>
      </c>
      <c r="C459" s="16">
        <v>0</v>
      </c>
      <c r="D459" s="16">
        <v>5.6071272817892969E-4</v>
      </c>
      <c r="E459" s="16">
        <v>4.9841131393682633E-4</v>
      </c>
      <c r="F459" s="16">
        <v>1.9313438415052022E-3</v>
      </c>
      <c r="G459" s="16">
        <v>1.059124042115756E-3</v>
      </c>
      <c r="H459" s="16">
        <v>1.8690424272630989E-4</v>
      </c>
      <c r="I459" s="1" t="s">
        <v>1857</v>
      </c>
    </row>
    <row r="460" spans="1:9">
      <c r="A460" t="s">
        <v>788</v>
      </c>
      <c r="B460" t="s">
        <v>692</v>
      </c>
      <c r="C460" s="16">
        <v>0</v>
      </c>
      <c r="D460" s="16">
        <v>8.099183851473428E-4</v>
      </c>
      <c r="E460" s="16">
        <v>2.4920565696841317E-4</v>
      </c>
      <c r="F460" s="16">
        <v>1.1214254563578594E-3</v>
      </c>
      <c r="G460" s="16">
        <v>1.4329325275683757E-3</v>
      </c>
      <c r="H460" s="16">
        <v>1.8690424272630989E-4</v>
      </c>
      <c r="I460" s="1" t="s">
        <v>1857</v>
      </c>
    </row>
    <row r="461" spans="1:9">
      <c r="A461" t="s">
        <v>651</v>
      </c>
      <c r="B461" t="s">
        <v>129</v>
      </c>
      <c r="C461" s="16">
        <v>0</v>
      </c>
      <c r="D461" s="16">
        <v>6.853155566631363E-4</v>
      </c>
      <c r="E461" s="16">
        <v>3.7380848545261978E-4</v>
      </c>
      <c r="F461" s="16">
        <v>3.1150707121051647E-4</v>
      </c>
      <c r="G461" s="16">
        <v>1.682138184536789E-3</v>
      </c>
      <c r="H461" s="16">
        <v>5.6071272817892969E-4</v>
      </c>
      <c r="I461" s="1" t="s">
        <v>1857</v>
      </c>
    </row>
    <row r="462" spans="1:9">
      <c r="A462" t="s">
        <v>775</v>
      </c>
      <c r="B462" t="s">
        <v>324</v>
      </c>
      <c r="C462" s="16">
        <v>0</v>
      </c>
      <c r="D462" s="16">
        <v>1.2460282848420658E-4</v>
      </c>
      <c r="E462" s="16">
        <v>6.853155566631363E-4</v>
      </c>
      <c r="F462" s="16">
        <v>6.2301414242103292E-5</v>
      </c>
      <c r="G462" s="16">
        <v>1.6198367702946856E-3</v>
      </c>
      <c r="H462" s="16">
        <v>4.3610989969472308E-4</v>
      </c>
      <c r="I462" s="1" t="s">
        <v>1857</v>
      </c>
    </row>
    <row r="463" spans="1:9">
      <c r="A463" t="s">
        <v>1257</v>
      </c>
      <c r="B463" t="s">
        <v>25</v>
      </c>
      <c r="C463" s="16">
        <v>0</v>
      </c>
      <c r="D463" s="16">
        <v>1.8690424272630989E-4</v>
      </c>
      <c r="E463" s="16">
        <v>6.2301414242103292E-5</v>
      </c>
      <c r="F463" s="16">
        <v>6.2301414242103294E-4</v>
      </c>
      <c r="G463" s="16">
        <v>1.8067410130209955E-3</v>
      </c>
      <c r="H463" s="16">
        <v>1.8690424272630989E-4</v>
      </c>
      <c r="I463" s="1" t="s">
        <v>1857</v>
      </c>
    </row>
    <row r="464" spans="1:9">
      <c r="A464" t="s">
        <v>1373</v>
      </c>
      <c r="B464" t="s">
        <v>499</v>
      </c>
      <c r="C464" s="16">
        <v>0</v>
      </c>
      <c r="D464" s="16">
        <v>0</v>
      </c>
      <c r="E464" s="16">
        <v>7.4761697090523955E-4</v>
      </c>
      <c r="F464" s="16">
        <v>3.1150707121051647E-4</v>
      </c>
      <c r="G464" s="16">
        <v>5.6071272817892969E-4</v>
      </c>
      <c r="H464" s="16">
        <v>9.9682262787365267E-4</v>
      </c>
      <c r="I464" s="1" t="s">
        <v>1857</v>
      </c>
    </row>
    <row r="465" spans="1:9">
      <c r="A465" t="s">
        <v>1273</v>
      </c>
      <c r="B465" t="s">
        <v>109</v>
      </c>
      <c r="C465" s="16">
        <v>0</v>
      </c>
      <c r="D465" s="16">
        <v>1.8690424272630989E-4</v>
      </c>
      <c r="E465" s="16">
        <v>4.9841131393682633E-4</v>
      </c>
      <c r="F465" s="16">
        <v>1.8690424272630988E-3</v>
      </c>
      <c r="G465" s="16">
        <v>1.8690424272630989E-4</v>
      </c>
      <c r="H465" s="16">
        <v>6.2301414242103292E-5</v>
      </c>
      <c r="I465" s="1" t="s">
        <v>1857</v>
      </c>
    </row>
    <row r="466" spans="1:9">
      <c r="A466" t="s">
        <v>746</v>
      </c>
      <c r="B466" t="s">
        <v>745</v>
      </c>
      <c r="C466" s="16">
        <v>0</v>
      </c>
      <c r="D466" s="16">
        <v>3.7380848545261978E-4</v>
      </c>
      <c r="E466" s="16">
        <v>1.9313438415052022E-3</v>
      </c>
      <c r="F466" s="16">
        <v>3.7380848545261978E-4</v>
      </c>
      <c r="G466" s="16">
        <v>6.2301414242103292E-5</v>
      </c>
      <c r="H466" s="16">
        <v>1.8690424272630989E-4</v>
      </c>
      <c r="I466" s="1" t="s">
        <v>1857</v>
      </c>
    </row>
    <row r="467" spans="1:9">
      <c r="A467" t="s">
        <v>779</v>
      </c>
      <c r="B467" t="s">
        <v>337</v>
      </c>
      <c r="C467" s="16">
        <v>0</v>
      </c>
      <c r="D467" s="16">
        <v>5.6071272817892969E-4</v>
      </c>
      <c r="E467" s="16">
        <v>2.4920565696841317E-4</v>
      </c>
      <c r="F467" s="16">
        <v>2.4920565696841317E-4</v>
      </c>
      <c r="G467" s="16">
        <v>1.8067410130209955E-3</v>
      </c>
      <c r="H467" s="16">
        <v>1.8690424272630989E-4</v>
      </c>
      <c r="I467" s="1" t="s">
        <v>1857</v>
      </c>
    </row>
    <row r="468" spans="1:9">
      <c r="A468" t="s">
        <v>1378</v>
      </c>
      <c r="B468" t="s">
        <v>509</v>
      </c>
      <c r="C468" s="16">
        <v>0</v>
      </c>
      <c r="D468" s="16">
        <v>2.5543579839262349E-3</v>
      </c>
      <c r="E468" s="16">
        <v>1.8690424272630989E-4</v>
      </c>
      <c r="F468" s="16">
        <v>1.8690424272630989E-4</v>
      </c>
      <c r="G468" s="16">
        <v>1.8067410130209955E-3</v>
      </c>
      <c r="H468" s="16">
        <v>6.2301414242103292E-5</v>
      </c>
      <c r="I468" s="1" t="s">
        <v>1857</v>
      </c>
    </row>
    <row r="469" spans="1:9">
      <c r="A469" t="s">
        <v>911</v>
      </c>
      <c r="B469" t="s">
        <v>324</v>
      </c>
      <c r="C469" s="16">
        <v>0</v>
      </c>
      <c r="D469" s="16">
        <v>2.4920565696841317E-4</v>
      </c>
      <c r="E469" s="16">
        <v>8.7221979938944616E-4</v>
      </c>
      <c r="F469" s="16">
        <v>2.4920565696841317E-4</v>
      </c>
      <c r="G469" s="16">
        <v>8.099183851473428E-4</v>
      </c>
      <c r="H469" s="16">
        <v>1.8690424272630989E-4</v>
      </c>
      <c r="I469" s="1" t="s">
        <v>1857</v>
      </c>
    </row>
    <row r="470" spans="1:9">
      <c r="A470" t="s">
        <v>838</v>
      </c>
      <c r="B470" t="s">
        <v>576</v>
      </c>
      <c r="C470" s="16">
        <v>0</v>
      </c>
      <c r="D470" s="16">
        <v>6.2301414242103292E-5</v>
      </c>
      <c r="E470" s="16">
        <v>1.682138184536789E-3</v>
      </c>
      <c r="F470" s="16">
        <v>6.2301414242103292E-5</v>
      </c>
      <c r="G470" s="16">
        <v>1.8690424272630989E-4</v>
      </c>
      <c r="H470" s="16">
        <v>1.2460282848420658E-4</v>
      </c>
      <c r="I470" s="1" t="s">
        <v>1857</v>
      </c>
    </row>
    <row r="471" spans="1:9">
      <c r="A471" t="s">
        <v>661</v>
      </c>
      <c r="B471" t="s">
        <v>175</v>
      </c>
      <c r="C471" s="16">
        <v>0</v>
      </c>
      <c r="D471" s="16">
        <v>6.2301414242103292E-5</v>
      </c>
      <c r="E471" s="16">
        <v>4.9841131393682633E-4</v>
      </c>
      <c r="F471" s="16">
        <v>2.4920565696841317E-4</v>
      </c>
      <c r="G471" s="16">
        <v>1.059124042115756E-3</v>
      </c>
      <c r="H471" s="16">
        <v>2.4920565696841317E-4</v>
      </c>
      <c r="I471" s="1" t="s">
        <v>1857</v>
      </c>
    </row>
    <row r="472" spans="1:9">
      <c r="A472" t="s">
        <v>1370</v>
      </c>
      <c r="B472" t="s">
        <v>486</v>
      </c>
      <c r="C472" s="16">
        <v>1.2460282848420658E-4</v>
      </c>
      <c r="D472" s="16">
        <v>0</v>
      </c>
      <c r="E472" s="16">
        <v>1.6198367702946856E-3</v>
      </c>
      <c r="F472" s="16">
        <v>1.2460282848420658E-4</v>
      </c>
      <c r="G472" s="16">
        <v>1.8690424272630989E-4</v>
      </c>
      <c r="H472" s="16">
        <v>6.2301414242103292E-5</v>
      </c>
      <c r="I472" s="1" t="s">
        <v>1857</v>
      </c>
    </row>
    <row r="473" spans="1:9">
      <c r="A473" t="s">
        <v>915</v>
      </c>
      <c r="B473" t="s">
        <v>864</v>
      </c>
      <c r="C473" s="16">
        <v>0</v>
      </c>
      <c r="D473" s="16">
        <v>6.2301414242103292E-5</v>
      </c>
      <c r="E473" s="16">
        <v>4.3610989969472308E-4</v>
      </c>
      <c r="F473" s="16">
        <v>6.2301414242103294E-4</v>
      </c>
      <c r="G473" s="16">
        <v>8.7221979938944616E-4</v>
      </c>
      <c r="H473" s="16">
        <v>6.2301414242103292E-5</v>
      </c>
      <c r="I473" s="1" t="s">
        <v>1857</v>
      </c>
    </row>
    <row r="474" spans="1:9">
      <c r="A474" t="s">
        <v>1314</v>
      </c>
      <c r="B474" t="s">
        <v>1313</v>
      </c>
      <c r="C474" s="16">
        <v>0</v>
      </c>
      <c r="D474" s="16">
        <v>1.8690424272630989E-4</v>
      </c>
      <c r="E474" s="16">
        <v>1.3706311133262726E-3</v>
      </c>
      <c r="F474" s="16">
        <v>6.2301414242103292E-5</v>
      </c>
      <c r="G474" s="16">
        <v>4.3610989969472308E-4</v>
      </c>
      <c r="H474" s="16">
        <v>6.2301414242103292E-5</v>
      </c>
      <c r="I474" s="1" t="s">
        <v>1857</v>
      </c>
    </row>
    <row r="475" spans="1:9">
      <c r="A475" t="s">
        <v>698</v>
      </c>
      <c r="B475" t="s">
        <v>522</v>
      </c>
      <c r="C475" s="16">
        <v>0</v>
      </c>
      <c r="D475" s="16">
        <v>3.1150707121051647E-4</v>
      </c>
      <c r="E475" s="16">
        <v>1.8690424272630989E-4</v>
      </c>
      <c r="F475" s="16">
        <v>3.1150707121051647E-4</v>
      </c>
      <c r="G475" s="16">
        <v>1.3083296990841692E-3</v>
      </c>
      <c r="H475" s="16">
        <v>1.2460282848420658E-4</v>
      </c>
      <c r="I475" s="1" t="s">
        <v>1857</v>
      </c>
    </row>
    <row r="476" spans="1:9">
      <c r="A476" t="s">
        <v>1332</v>
      </c>
      <c r="B476" t="s">
        <v>791</v>
      </c>
      <c r="C476" s="16">
        <v>0</v>
      </c>
      <c r="D476" s="16">
        <v>2.4920565696841317E-4</v>
      </c>
      <c r="E476" s="16">
        <v>1.1214254563578594E-3</v>
      </c>
      <c r="F476" s="16">
        <v>6.2301414242103292E-5</v>
      </c>
      <c r="G476" s="16">
        <v>1.8690424272630989E-4</v>
      </c>
      <c r="H476" s="16">
        <v>4.3610989969472308E-4</v>
      </c>
      <c r="I476" s="1" t="s">
        <v>1857</v>
      </c>
    </row>
    <row r="477" spans="1:9">
      <c r="A477" t="s">
        <v>894</v>
      </c>
      <c r="B477" t="s">
        <v>175</v>
      </c>
      <c r="C477" s="16">
        <v>0</v>
      </c>
      <c r="D477" s="16">
        <v>0</v>
      </c>
      <c r="E477" s="16">
        <v>8.099183851473428E-4</v>
      </c>
      <c r="F477" s="16">
        <v>1.2460282848420658E-4</v>
      </c>
      <c r="G477" s="16">
        <v>7.4761697090523955E-4</v>
      </c>
      <c r="H477" s="16">
        <v>6.2301414242103292E-5</v>
      </c>
      <c r="I477" s="1" t="s">
        <v>1857</v>
      </c>
    </row>
    <row r="478" spans="1:9">
      <c r="A478" t="s">
        <v>633</v>
      </c>
      <c r="B478" t="s">
        <v>630</v>
      </c>
      <c r="C478" s="16">
        <v>0</v>
      </c>
      <c r="D478" s="16">
        <v>3.7380848545261978E-4</v>
      </c>
      <c r="E478" s="16">
        <v>1.059124042115756E-3</v>
      </c>
      <c r="F478" s="16">
        <v>4.9841131393682633E-4</v>
      </c>
      <c r="G478" s="16">
        <v>1.2460282848420658E-4</v>
      </c>
      <c r="H478" s="16">
        <v>6.2301414242103292E-5</v>
      </c>
      <c r="I478" s="1" t="s">
        <v>1857</v>
      </c>
    </row>
    <row r="479" spans="1:9">
      <c r="A479" t="s">
        <v>658</v>
      </c>
      <c r="B479" t="s">
        <v>657</v>
      </c>
      <c r="C479" s="16">
        <v>0</v>
      </c>
      <c r="D479" s="16">
        <v>3.1150707121051647E-4</v>
      </c>
      <c r="E479" s="16">
        <v>1.2460282848420658E-4</v>
      </c>
      <c r="F479" s="16">
        <v>9.3452121363154941E-4</v>
      </c>
      <c r="G479" s="16">
        <v>3.1150707121051647E-4</v>
      </c>
      <c r="H479" s="16">
        <v>3.1150707121051647E-4</v>
      </c>
      <c r="I479" s="1" t="s">
        <v>1857</v>
      </c>
    </row>
    <row r="480" spans="1:9">
      <c r="A480" t="s">
        <v>1381</v>
      </c>
      <c r="B480" t="s">
        <v>548</v>
      </c>
      <c r="C480" s="16">
        <v>0</v>
      </c>
      <c r="D480" s="16">
        <v>6.2301414242103292E-5</v>
      </c>
      <c r="E480" s="16">
        <v>1.8690424272630989E-4</v>
      </c>
      <c r="F480" s="16">
        <v>6.2301414242103292E-5</v>
      </c>
      <c r="G480" s="16">
        <v>1.3083296990841692E-3</v>
      </c>
      <c r="H480" s="16">
        <v>1.2460282848420658E-4</v>
      </c>
      <c r="I480" s="1" t="s">
        <v>1857</v>
      </c>
    </row>
    <row r="481" spans="1:9">
      <c r="A481" t="s">
        <v>654</v>
      </c>
      <c r="B481" t="s">
        <v>652</v>
      </c>
      <c r="C481" s="16">
        <v>0</v>
      </c>
      <c r="D481" s="16">
        <v>0</v>
      </c>
      <c r="E481" s="16">
        <v>4.3610989969472308E-4</v>
      </c>
      <c r="F481" s="16">
        <v>5.6071272817892969E-4</v>
      </c>
      <c r="G481" s="16">
        <v>5.6071272817892969E-4</v>
      </c>
      <c r="H481" s="16">
        <v>1.2460282848420658E-4</v>
      </c>
      <c r="I481" s="1" t="s">
        <v>1857</v>
      </c>
    </row>
    <row r="482" spans="1:9">
      <c r="A482" t="s">
        <v>1386</v>
      </c>
      <c r="B482" t="s">
        <v>875</v>
      </c>
      <c r="C482" s="16">
        <v>6.2301414242103292E-5</v>
      </c>
      <c r="D482" s="16">
        <v>0</v>
      </c>
      <c r="E482" s="16">
        <v>4.9841131393682633E-4</v>
      </c>
      <c r="F482" s="16">
        <v>1.8690424272630989E-4</v>
      </c>
      <c r="G482" s="16">
        <v>8.7221979938944616E-4</v>
      </c>
      <c r="H482" s="16">
        <v>6.2301414242103292E-5</v>
      </c>
      <c r="I482" s="1" t="s">
        <v>1857</v>
      </c>
    </row>
    <row r="483" spans="1:9">
      <c r="A483" t="s">
        <v>656</v>
      </c>
      <c r="B483" t="s">
        <v>165</v>
      </c>
      <c r="C483" s="16">
        <v>3.7380848545261978E-4</v>
      </c>
      <c r="D483" s="16">
        <v>0</v>
      </c>
      <c r="E483" s="16">
        <v>3.7380848545261978E-4</v>
      </c>
      <c r="F483" s="16">
        <v>4.3610989969472308E-4</v>
      </c>
      <c r="G483" s="16">
        <v>1.8690424272630989E-4</v>
      </c>
      <c r="H483" s="16">
        <v>5.6071272817892969E-4</v>
      </c>
      <c r="I483" s="1" t="s">
        <v>1857</v>
      </c>
    </row>
    <row r="484" spans="1:9">
      <c r="A484" t="s">
        <v>676</v>
      </c>
      <c r="B484" t="s">
        <v>675</v>
      </c>
      <c r="C484" s="16">
        <v>0</v>
      </c>
      <c r="D484" s="16">
        <v>1.7444395987788923E-3</v>
      </c>
      <c r="E484" s="16">
        <v>1.8690424272630989E-4</v>
      </c>
      <c r="F484" s="16">
        <v>4.9841131393682633E-4</v>
      </c>
      <c r="G484" s="16">
        <v>6.2301414242103294E-4</v>
      </c>
      <c r="H484" s="16">
        <v>2.4920565696841317E-4</v>
      </c>
      <c r="I484" s="1" t="s">
        <v>1857</v>
      </c>
    </row>
    <row r="485" spans="1:9">
      <c r="A485" t="s">
        <v>660</v>
      </c>
      <c r="B485" t="s">
        <v>175</v>
      </c>
      <c r="C485" s="16">
        <v>0</v>
      </c>
      <c r="D485" s="16">
        <v>3.1150707121051647E-4</v>
      </c>
      <c r="E485" s="16">
        <v>6.2301414242103292E-5</v>
      </c>
      <c r="F485" s="16">
        <v>4.3610989969472308E-4</v>
      </c>
      <c r="G485" s="16">
        <v>9.3452121363154941E-4</v>
      </c>
      <c r="H485" s="16">
        <v>1.2460282848420658E-4</v>
      </c>
      <c r="I485" s="1" t="s">
        <v>1857</v>
      </c>
    </row>
    <row r="486" spans="1:9">
      <c r="A486" t="s">
        <v>822</v>
      </c>
      <c r="B486" t="s">
        <v>509</v>
      </c>
      <c r="C486" s="16">
        <v>0</v>
      </c>
      <c r="D486" s="16">
        <v>4.9841131393682633E-4</v>
      </c>
      <c r="E486" s="16">
        <v>1.2460282848420658E-4</v>
      </c>
      <c r="F486" s="16">
        <v>1.2460282848420658E-4</v>
      </c>
      <c r="G486" s="16">
        <v>1.059124042115756E-3</v>
      </c>
      <c r="H486" s="16">
        <v>6.2301414242103292E-5</v>
      </c>
      <c r="I486" s="1" t="s">
        <v>1857</v>
      </c>
    </row>
    <row r="487" spans="1:9">
      <c r="A487" t="s">
        <v>722</v>
      </c>
      <c r="B487" t="s">
        <v>630</v>
      </c>
      <c r="C487" s="16">
        <v>0</v>
      </c>
      <c r="D487" s="16">
        <v>3.7380848545261978E-4</v>
      </c>
      <c r="E487" s="16">
        <v>1.2460282848420658E-4</v>
      </c>
      <c r="F487" s="16">
        <v>6.853155566631363E-4</v>
      </c>
      <c r="G487" s="16">
        <v>1.2460282848420658E-4</v>
      </c>
      <c r="H487" s="16">
        <v>3.7380848545261978E-4</v>
      </c>
      <c r="I487" s="1" t="s">
        <v>1857</v>
      </c>
    </row>
    <row r="488" spans="1:9">
      <c r="A488" t="s">
        <v>773</v>
      </c>
      <c r="B488" t="s">
        <v>324</v>
      </c>
      <c r="C488" s="16">
        <v>0</v>
      </c>
      <c r="D488" s="16">
        <v>0</v>
      </c>
      <c r="E488" s="16">
        <v>3.1150707121051647E-4</v>
      </c>
      <c r="F488" s="16">
        <v>8.099183851473428E-4</v>
      </c>
      <c r="G488" s="16">
        <v>1.2460282848420658E-4</v>
      </c>
      <c r="H488" s="16">
        <v>6.2301414242103292E-5</v>
      </c>
      <c r="I488" s="1" t="s">
        <v>1857</v>
      </c>
    </row>
    <row r="489" spans="1:9">
      <c r="A489" t="s">
        <v>1276</v>
      </c>
      <c r="B489" t="s">
        <v>976</v>
      </c>
      <c r="C489" s="16">
        <v>0</v>
      </c>
      <c r="D489" s="16">
        <v>5.6071272817892969E-4</v>
      </c>
      <c r="E489" s="16">
        <v>7.4761697090523955E-4</v>
      </c>
      <c r="F489" s="16">
        <v>1.2460282848420658E-4</v>
      </c>
      <c r="G489" s="16">
        <v>6.2301414242103292E-5</v>
      </c>
      <c r="H489" s="16">
        <v>1.8690424272630989E-4</v>
      </c>
      <c r="I489" s="1" t="s">
        <v>1857</v>
      </c>
    </row>
    <row r="490" spans="1:9">
      <c r="A490" t="s">
        <v>1380</v>
      </c>
      <c r="B490" t="s">
        <v>515</v>
      </c>
      <c r="C490" s="16">
        <v>0</v>
      </c>
      <c r="D490" s="16">
        <v>1.2460282848420658E-4</v>
      </c>
      <c r="E490" s="16">
        <v>1.8690424272630989E-4</v>
      </c>
      <c r="F490" s="16">
        <v>1.8690424272630989E-4</v>
      </c>
      <c r="G490" s="16">
        <v>6.2301414242103294E-4</v>
      </c>
      <c r="H490" s="16">
        <v>1.2460282848420658E-4</v>
      </c>
      <c r="I490" s="1" t="s">
        <v>1857</v>
      </c>
    </row>
    <row r="491" spans="1:9">
      <c r="A491" t="s">
        <v>1267</v>
      </c>
      <c r="B491" t="s">
        <v>65</v>
      </c>
      <c r="C491" s="16">
        <v>0</v>
      </c>
      <c r="D491" s="16">
        <v>6.2301414242103292E-5</v>
      </c>
      <c r="E491" s="16">
        <v>4.9841131393682633E-4</v>
      </c>
      <c r="F491" s="16">
        <v>6.2301414242103292E-5</v>
      </c>
      <c r="G491" s="16">
        <v>3.1150707121051647E-4</v>
      </c>
      <c r="H491" s="16">
        <v>1.2460282848420658E-4</v>
      </c>
      <c r="I491" s="1" t="s">
        <v>1857</v>
      </c>
    </row>
    <row r="492" spans="1:9">
      <c r="A492" t="s">
        <v>1252</v>
      </c>
      <c r="B492" t="s">
        <v>18</v>
      </c>
      <c r="C492" s="16">
        <v>0</v>
      </c>
      <c r="D492" s="16">
        <v>0</v>
      </c>
      <c r="E492" s="16">
        <v>6.2301414242103292E-5</v>
      </c>
      <c r="F492" s="16">
        <v>1.8690424272630989E-4</v>
      </c>
      <c r="G492" s="16">
        <v>5.6071272817892969E-4</v>
      </c>
      <c r="H492" s="16">
        <v>1.2460282848420658E-4</v>
      </c>
      <c r="I492" s="1" t="s">
        <v>1857</v>
      </c>
    </row>
    <row r="493" spans="1:9">
      <c r="A493" t="s">
        <v>740</v>
      </c>
      <c r="B493" t="s">
        <v>652</v>
      </c>
      <c r="C493" s="16">
        <v>0</v>
      </c>
      <c r="D493" s="16">
        <v>3.7380848545261978E-4</v>
      </c>
      <c r="E493" s="16">
        <v>6.2301414242103292E-5</v>
      </c>
      <c r="F493" s="16">
        <v>4.3610989969472308E-4</v>
      </c>
      <c r="G493" s="16">
        <v>3.1150707121051647E-4</v>
      </c>
      <c r="H493" s="16">
        <v>6.2301414242103292E-5</v>
      </c>
      <c r="I493" s="1" t="s">
        <v>1857</v>
      </c>
    </row>
    <row r="494" spans="1:9">
      <c r="A494" t="s">
        <v>734</v>
      </c>
      <c r="B494" t="s">
        <v>139</v>
      </c>
      <c r="C494" s="16">
        <v>0</v>
      </c>
      <c r="D494" s="16">
        <v>2.4920565696841317E-4</v>
      </c>
      <c r="E494" s="16">
        <v>2.4920565696841317E-4</v>
      </c>
      <c r="F494" s="16">
        <v>3.1150707121051647E-4</v>
      </c>
      <c r="G494" s="16">
        <v>1.8690424272630989E-4</v>
      </c>
      <c r="H494" s="16">
        <v>1.2460282848420658E-4</v>
      </c>
      <c r="I494" s="1" t="s">
        <v>1857</v>
      </c>
    </row>
    <row r="495" spans="1:9">
      <c r="A495" t="s">
        <v>802</v>
      </c>
      <c r="B495" t="s">
        <v>419</v>
      </c>
      <c r="C495" s="16">
        <v>0</v>
      </c>
      <c r="D495" s="16">
        <v>3.1150707121051647E-4</v>
      </c>
      <c r="E495" s="16">
        <v>3.7380848545261978E-4</v>
      </c>
      <c r="F495" s="16">
        <v>1.8690424272630989E-4</v>
      </c>
      <c r="G495" s="16">
        <v>1.8690424272630989E-4</v>
      </c>
      <c r="H495" s="16">
        <v>6.2301414242103292E-5</v>
      </c>
      <c r="I495" s="1" t="s">
        <v>1857</v>
      </c>
    </row>
    <row r="496" spans="1:9">
      <c r="A496" t="s">
        <v>739</v>
      </c>
      <c r="B496" t="s">
        <v>738</v>
      </c>
      <c r="C496" s="16">
        <v>0</v>
      </c>
      <c r="D496" s="16">
        <v>0</v>
      </c>
      <c r="E496" s="16">
        <v>3.7380848545261978E-4</v>
      </c>
      <c r="F496" s="16">
        <v>1.2460282848420658E-4</v>
      </c>
      <c r="G496" s="16">
        <v>6.2301414242103292E-5</v>
      </c>
      <c r="H496" s="16">
        <v>1.8690424272630989E-4</v>
      </c>
      <c r="I496" s="1" t="s">
        <v>1857</v>
      </c>
    </row>
    <row r="497" spans="1:9">
      <c r="A497" t="s">
        <v>742</v>
      </c>
      <c r="B497" t="s">
        <v>163</v>
      </c>
      <c r="C497" s="16">
        <v>0</v>
      </c>
      <c r="D497" s="16">
        <v>1.2460282848420658E-4</v>
      </c>
      <c r="E497" s="16">
        <v>6.2301414242103292E-5</v>
      </c>
      <c r="F497" s="16">
        <v>3.1150707121051647E-4</v>
      </c>
      <c r="G497" s="16">
        <v>1.8690424272630989E-4</v>
      </c>
      <c r="H497" s="16">
        <v>6.2301414242103292E-5</v>
      </c>
      <c r="I497" s="1" t="s">
        <v>1857</v>
      </c>
    </row>
    <row r="498" spans="1:9">
      <c r="A498" t="s">
        <v>799</v>
      </c>
      <c r="B498" t="s">
        <v>798</v>
      </c>
      <c r="C498" s="16">
        <v>0</v>
      </c>
      <c r="D498" s="16">
        <v>6.2301414242103292E-5</v>
      </c>
      <c r="E498" s="16">
        <v>1.2460282848420658E-4</v>
      </c>
      <c r="F498" s="16">
        <v>1.8690424272630989E-4</v>
      </c>
      <c r="G498" s="16">
        <v>2.4920565696841317E-4</v>
      </c>
      <c r="H498" s="16">
        <v>6.2301414242103292E-5</v>
      </c>
      <c r="I498" s="1" t="s">
        <v>1857</v>
      </c>
    </row>
    <row r="499" spans="1:9">
      <c r="A499" t="s">
        <v>782</v>
      </c>
      <c r="B499" t="s">
        <v>781</v>
      </c>
      <c r="C499" s="16">
        <v>0</v>
      </c>
      <c r="D499" s="16">
        <v>6.2301414242103292E-5</v>
      </c>
      <c r="E499" s="16">
        <v>6.2301414242103292E-5</v>
      </c>
      <c r="F499" s="16">
        <v>6.2301414242103292E-5</v>
      </c>
      <c r="G499" s="16">
        <v>3.1150707121051647E-4</v>
      </c>
      <c r="H499" s="16">
        <v>1.2460282848420658E-4</v>
      </c>
      <c r="I499" s="1" t="s">
        <v>1857</v>
      </c>
    </row>
    <row r="500" spans="1:9">
      <c r="A500" t="s">
        <v>840</v>
      </c>
      <c r="B500" t="s">
        <v>839</v>
      </c>
      <c r="C500" s="16">
        <v>0</v>
      </c>
      <c r="D500" s="16">
        <v>1.8690424272630989E-4</v>
      </c>
      <c r="E500" s="16">
        <v>1.8690424272630989E-4</v>
      </c>
      <c r="F500" s="16">
        <v>6.2301414242103292E-5</v>
      </c>
      <c r="G500" s="16">
        <v>1.2460282848420658E-4</v>
      </c>
      <c r="H500" s="16">
        <v>1.8690424272630989E-4</v>
      </c>
      <c r="I500" s="1" t="s">
        <v>1857</v>
      </c>
    </row>
    <row r="501" spans="1:9">
      <c r="A501" t="s">
        <v>768</v>
      </c>
      <c r="B501" t="s">
        <v>767</v>
      </c>
      <c r="C501" s="16">
        <v>0</v>
      </c>
      <c r="D501" s="16">
        <v>0</v>
      </c>
      <c r="E501" s="16">
        <v>6.2301414242103292E-5</v>
      </c>
      <c r="F501" s="16">
        <v>2.4920565696841317E-4</v>
      </c>
      <c r="G501" s="16">
        <v>1.8690424272630989E-4</v>
      </c>
      <c r="H501" s="16">
        <v>6.2301414242103292E-5</v>
      </c>
      <c r="I501" s="1" t="s">
        <v>1857</v>
      </c>
    </row>
    <row r="502" spans="1:9">
      <c r="A502" t="s">
        <v>1290</v>
      </c>
      <c r="B502" t="s">
        <v>171</v>
      </c>
      <c r="C502" s="16">
        <v>0</v>
      </c>
      <c r="D502" s="16">
        <v>0</v>
      </c>
      <c r="E502" s="16">
        <v>6.2301414242103292E-5</v>
      </c>
      <c r="F502" s="16">
        <v>1.2460282848420658E-4</v>
      </c>
      <c r="G502" s="16">
        <v>1.2460282848420658E-4</v>
      </c>
      <c r="H502" s="16">
        <v>1.8690424272630989E-4</v>
      </c>
      <c r="I502" s="1" t="s">
        <v>1857</v>
      </c>
    </row>
    <row r="503" spans="1:9">
      <c r="A503" t="s">
        <v>755</v>
      </c>
      <c r="B503" t="s">
        <v>277</v>
      </c>
      <c r="C503" s="16">
        <v>0</v>
      </c>
      <c r="D503" s="16">
        <v>3.7380848545261978E-4</v>
      </c>
      <c r="E503" s="16">
        <v>1.8690424272630989E-4</v>
      </c>
      <c r="F503" s="16">
        <v>1.2460282848420658E-4</v>
      </c>
      <c r="G503" s="16">
        <v>6.2301414242103292E-5</v>
      </c>
      <c r="H503" s="16">
        <v>6.2301414242103292E-5</v>
      </c>
      <c r="I503" s="1" t="s">
        <v>1857</v>
      </c>
    </row>
    <row r="504" spans="1:9">
      <c r="A504" t="s">
        <v>688</v>
      </c>
      <c r="B504" t="s">
        <v>324</v>
      </c>
      <c r="C504" s="16">
        <v>0</v>
      </c>
      <c r="D504" s="16">
        <v>0</v>
      </c>
      <c r="E504" s="16">
        <v>1.2460282848420658E-4</v>
      </c>
      <c r="F504" s="16">
        <v>1.2460282848420658E-4</v>
      </c>
      <c r="G504" s="16">
        <v>1.2460282848420658E-4</v>
      </c>
      <c r="H504" s="16">
        <v>6.2301414242103292E-5</v>
      </c>
      <c r="I504" s="1" t="s">
        <v>1857</v>
      </c>
    </row>
    <row r="505" spans="1:9">
      <c r="A505" t="s">
        <v>1339</v>
      </c>
      <c r="B505" t="s">
        <v>1338</v>
      </c>
      <c r="C505" s="16">
        <v>0</v>
      </c>
      <c r="D505" s="16">
        <v>6.2301414242103292E-5</v>
      </c>
      <c r="E505" s="16">
        <v>6.2301414242103292E-5</v>
      </c>
      <c r="F505" s="16">
        <v>6.2301414242103292E-5</v>
      </c>
      <c r="G505" s="16">
        <v>6.2301414242103292E-5</v>
      </c>
      <c r="H505" s="16">
        <v>1.2460282848420658E-4</v>
      </c>
      <c r="I505" s="1" t="s">
        <v>1857</v>
      </c>
    </row>
    <row r="506" spans="1:9">
      <c r="A506" t="s">
        <v>611</v>
      </c>
      <c r="B506" t="s">
        <v>609</v>
      </c>
      <c r="C506" s="16">
        <v>0</v>
      </c>
      <c r="D506" s="16">
        <v>0</v>
      </c>
      <c r="E506" s="16">
        <v>0</v>
      </c>
      <c r="F506" s="16">
        <v>0</v>
      </c>
      <c r="G506" s="16">
        <v>1.6322970531431065E-2</v>
      </c>
      <c r="H506" s="16">
        <v>5.6071272817892967E-3</v>
      </c>
      <c r="I506" s="1" t="s">
        <v>1855</v>
      </c>
    </row>
    <row r="507" spans="1:9">
      <c r="A507" t="s">
        <v>622</v>
      </c>
      <c r="B507" t="s">
        <v>609</v>
      </c>
      <c r="C507" s="16">
        <v>0</v>
      </c>
      <c r="D507" s="16">
        <v>0</v>
      </c>
      <c r="E507" s="16">
        <v>1.8690424272630989E-4</v>
      </c>
      <c r="F507" s="16">
        <v>0</v>
      </c>
      <c r="G507" s="16">
        <v>1.9126534172325713E-2</v>
      </c>
      <c r="H507" s="16">
        <v>1.2460282848420658E-4</v>
      </c>
      <c r="I507" s="1" t="s">
        <v>1855</v>
      </c>
    </row>
    <row r="508" spans="1:9">
      <c r="A508" t="s">
        <v>620</v>
      </c>
      <c r="B508" t="s">
        <v>609</v>
      </c>
      <c r="C508" s="16">
        <v>0</v>
      </c>
      <c r="D508" s="16">
        <v>0</v>
      </c>
      <c r="E508" s="16">
        <v>6.2301414242103292E-5</v>
      </c>
      <c r="F508" s="16">
        <v>0</v>
      </c>
      <c r="G508" s="16">
        <v>1.4578530932652172E-2</v>
      </c>
      <c r="H508" s="16">
        <v>4.9841131393682633E-4</v>
      </c>
      <c r="I508" s="1" t="s">
        <v>1855</v>
      </c>
    </row>
    <row r="509" spans="1:9">
      <c r="A509" t="s">
        <v>210</v>
      </c>
      <c r="B509" t="s">
        <v>208</v>
      </c>
      <c r="C509" s="16">
        <v>0</v>
      </c>
      <c r="D509" s="16">
        <v>7.4761697090523955E-4</v>
      </c>
      <c r="E509" s="16">
        <v>0</v>
      </c>
      <c r="F509" s="16">
        <v>0</v>
      </c>
      <c r="G509" s="16">
        <v>1.1401158806304903E-2</v>
      </c>
      <c r="H509" s="16">
        <v>1.9936452557473053E-3</v>
      </c>
      <c r="I509" s="1" t="s">
        <v>1855</v>
      </c>
    </row>
    <row r="510" spans="1:9">
      <c r="A510" t="s">
        <v>1100</v>
      </c>
      <c r="B510" t="s">
        <v>692</v>
      </c>
      <c r="C510" s="16">
        <v>0</v>
      </c>
      <c r="D510" s="16">
        <v>1.9936452557473053E-3</v>
      </c>
      <c r="E510" s="16">
        <v>1.171266587751542E-2</v>
      </c>
      <c r="F510" s="16">
        <v>0</v>
      </c>
      <c r="G510" s="16">
        <v>9.4698149647997002E-3</v>
      </c>
      <c r="H510" s="16">
        <v>2.7412622266525452E-3</v>
      </c>
      <c r="I510" s="1" t="s">
        <v>1855</v>
      </c>
    </row>
    <row r="511" spans="1:9">
      <c r="A511" t="s">
        <v>352</v>
      </c>
      <c r="B511" t="s">
        <v>350</v>
      </c>
      <c r="C511" s="16">
        <v>0</v>
      </c>
      <c r="D511" s="16">
        <v>6.2301414242103292E-5</v>
      </c>
      <c r="E511" s="16">
        <v>0</v>
      </c>
      <c r="F511" s="16">
        <v>6.2301414242103292E-5</v>
      </c>
      <c r="G511" s="16">
        <v>7.6007725375366025E-3</v>
      </c>
      <c r="H511" s="16">
        <v>2.6789608124104416E-3</v>
      </c>
      <c r="I511" s="1" t="s">
        <v>1855</v>
      </c>
    </row>
    <row r="512" spans="1:9">
      <c r="A512" t="s">
        <v>239</v>
      </c>
      <c r="B512" t="s">
        <v>238</v>
      </c>
      <c r="C512" s="16">
        <v>0</v>
      </c>
      <c r="D512" s="16">
        <v>0</v>
      </c>
      <c r="E512" s="16">
        <v>0</v>
      </c>
      <c r="F512" s="16">
        <v>1.2460282848420658E-4</v>
      </c>
      <c r="G512" s="16">
        <v>4.6103046539156438E-3</v>
      </c>
      <c r="H512" s="16">
        <v>3.0527692978630614E-3</v>
      </c>
      <c r="I512" s="1" t="s">
        <v>1855</v>
      </c>
    </row>
    <row r="513" spans="1:9">
      <c r="A513" t="s">
        <v>549</v>
      </c>
      <c r="B513" t="s">
        <v>548</v>
      </c>
      <c r="C513" s="16">
        <v>0</v>
      </c>
      <c r="D513" s="16">
        <v>0</v>
      </c>
      <c r="E513" s="16">
        <v>1.8690424272630989E-4</v>
      </c>
      <c r="F513" s="16">
        <v>0</v>
      </c>
      <c r="G513" s="16">
        <v>1.8690424272630988E-3</v>
      </c>
      <c r="H513" s="16">
        <v>4.9218117251261604E-3</v>
      </c>
      <c r="I513" s="1" t="s">
        <v>1855</v>
      </c>
    </row>
    <row r="514" spans="1:9">
      <c r="A514" t="s">
        <v>1241</v>
      </c>
      <c r="B514" t="s">
        <v>211</v>
      </c>
      <c r="C514" s="16">
        <v>0</v>
      </c>
      <c r="D514" s="16">
        <v>4.3610989969472308E-4</v>
      </c>
      <c r="E514" s="16">
        <v>1.8690424272630989E-4</v>
      </c>
      <c r="F514" s="16">
        <v>0</v>
      </c>
      <c r="G514" s="16">
        <v>1.8690424272630989E-4</v>
      </c>
      <c r="H514" s="16">
        <v>5.9809357672419164E-3</v>
      </c>
      <c r="I514" s="1" t="s">
        <v>1855</v>
      </c>
    </row>
    <row r="515" spans="1:9">
      <c r="A515" t="s">
        <v>207</v>
      </c>
      <c r="B515" t="s">
        <v>206</v>
      </c>
      <c r="C515" s="16">
        <v>0</v>
      </c>
      <c r="D515" s="16">
        <v>3.1150707121051649E-3</v>
      </c>
      <c r="E515" s="16">
        <v>0</v>
      </c>
      <c r="F515" s="16">
        <v>8.7221979938944616E-4</v>
      </c>
      <c r="G515" s="16">
        <v>1.1214254563578594E-3</v>
      </c>
      <c r="H515" s="16">
        <v>4.8595103108840573E-3</v>
      </c>
      <c r="I515" s="1" t="s">
        <v>1855</v>
      </c>
    </row>
    <row r="516" spans="1:9">
      <c r="A516" t="s">
        <v>617</v>
      </c>
      <c r="B516" t="s">
        <v>609</v>
      </c>
      <c r="C516" s="16">
        <v>1.2460282848420658E-4</v>
      </c>
      <c r="D516" s="16">
        <v>0</v>
      </c>
      <c r="E516" s="16">
        <v>0</v>
      </c>
      <c r="F516" s="16">
        <v>0</v>
      </c>
      <c r="G516" s="16">
        <v>4.3610989969472304E-3</v>
      </c>
      <c r="H516" s="16">
        <v>1.4329325275683757E-3</v>
      </c>
      <c r="I516" s="1" t="s">
        <v>1855</v>
      </c>
    </row>
    <row r="517" spans="1:9">
      <c r="A517" t="s">
        <v>614</v>
      </c>
      <c r="B517" t="s">
        <v>609</v>
      </c>
      <c r="C517" s="16">
        <v>0</v>
      </c>
      <c r="D517" s="16">
        <v>0</v>
      </c>
      <c r="E517" s="16">
        <v>0</v>
      </c>
      <c r="F517" s="16">
        <v>0</v>
      </c>
      <c r="G517" s="16">
        <v>1.6198367702946856E-3</v>
      </c>
      <c r="H517" s="16">
        <v>4.174194754220921E-3</v>
      </c>
      <c r="I517" s="1" t="s">
        <v>1855</v>
      </c>
    </row>
    <row r="518" spans="1:9">
      <c r="A518" t="s">
        <v>180</v>
      </c>
      <c r="B518" t="s">
        <v>179</v>
      </c>
      <c r="C518" s="16">
        <v>0</v>
      </c>
      <c r="D518" s="16">
        <v>2.4920565696841317E-4</v>
      </c>
      <c r="E518" s="16">
        <v>0</v>
      </c>
      <c r="F518" s="16">
        <v>0</v>
      </c>
      <c r="G518" s="16">
        <v>5.5448258675471936E-3</v>
      </c>
      <c r="H518" s="16">
        <v>6.2301414242103292E-5</v>
      </c>
      <c r="I518" s="1" t="s">
        <v>1855</v>
      </c>
    </row>
    <row r="519" spans="1:9">
      <c r="A519" t="s">
        <v>1031</v>
      </c>
      <c r="B519" t="s">
        <v>1030</v>
      </c>
      <c r="C519" s="16">
        <v>3.1773721263472681E-3</v>
      </c>
      <c r="D519" s="16">
        <v>0</v>
      </c>
      <c r="E519" s="16">
        <v>0</v>
      </c>
      <c r="F519" s="16">
        <v>1.2460282848420658E-4</v>
      </c>
      <c r="G519" s="16">
        <v>3.1150707121051647E-4</v>
      </c>
      <c r="H519" s="16">
        <v>4.8595103108840573E-3</v>
      </c>
      <c r="I519" s="1" t="s">
        <v>1855</v>
      </c>
    </row>
    <row r="520" spans="1:9">
      <c r="A520" t="s">
        <v>1088</v>
      </c>
      <c r="B520" t="s">
        <v>324</v>
      </c>
      <c r="C520" s="16">
        <v>0</v>
      </c>
      <c r="D520" s="16">
        <v>7.4761697090523955E-4</v>
      </c>
      <c r="E520" s="16">
        <v>0</v>
      </c>
      <c r="F520" s="16">
        <v>0</v>
      </c>
      <c r="G520" s="16">
        <v>4.0495919257367138E-3</v>
      </c>
      <c r="H520" s="16">
        <v>6.2301414242103294E-4</v>
      </c>
      <c r="I520" s="1" t="s">
        <v>1855</v>
      </c>
    </row>
    <row r="521" spans="1:9">
      <c r="A521" t="s">
        <v>950</v>
      </c>
      <c r="B521" t="s">
        <v>52</v>
      </c>
      <c r="C521" s="16">
        <v>0</v>
      </c>
      <c r="D521" s="16">
        <v>6.2301414242103294E-4</v>
      </c>
      <c r="E521" s="16">
        <v>0</v>
      </c>
      <c r="F521" s="16">
        <v>6.2301414242103292E-5</v>
      </c>
      <c r="G521" s="16">
        <v>4.9841131393682633E-4</v>
      </c>
      <c r="H521" s="16">
        <v>3.9872905114946107E-3</v>
      </c>
      <c r="I521" s="1" t="s">
        <v>1855</v>
      </c>
    </row>
    <row r="522" spans="1:9">
      <c r="A522" t="s">
        <v>243</v>
      </c>
      <c r="B522" t="s">
        <v>241</v>
      </c>
      <c r="C522" s="16">
        <v>0</v>
      </c>
      <c r="D522" s="16">
        <v>1.2460282848420658E-4</v>
      </c>
      <c r="E522" s="16">
        <v>0</v>
      </c>
      <c r="F522" s="16">
        <v>0</v>
      </c>
      <c r="G522" s="16">
        <v>2.6166593981683385E-3</v>
      </c>
      <c r="H522" s="16">
        <v>1.1214254563578594E-3</v>
      </c>
      <c r="I522" s="1" t="s">
        <v>1855</v>
      </c>
    </row>
    <row r="523" spans="1:9">
      <c r="A523" t="s">
        <v>334</v>
      </c>
      <c r="B523" t="s">
        <v>331</v>
      </c>
      <c r="C523" s="16">
        <v>0</v>
      </c>
      <c r="D523" s="16">
        <v>2.3674537411999251E-3</v>
      </c>
      <c r="E523" s="16">
        <v>0</v>
      </c>
      <c r="F523" s="16">
        <v>6.2301414242103292E-5</v>
      </c>
      <c r="G523" s="16">
        <v>7.4761697090523955E-4</v>
      </c>
      <c r="H523" s="16">
        <v>2.9281664693788551E-3</v>
      </c>
      <c r="I523" s="1" t="s">
        <v>1855</v>
      </c>
    </row>
    <row r="524" spans="1:9">
      <c r="A524" t="s">
        <v>866</v>
      </c>
      <c r="B524" t="s">
        <v>692</v>
      </c>
      <c r="C524" s="16">
        <v>0</v>
      </c>
      <c r="D524" s="16">
        <v>6.2301414242103292E-5</v>
      </c>
      <c r="E524" s="16">
        <v>0</v>
      </c>
      <c r="F524" s="16">
        <v>3.1150707121051647E-4</v>
      </c>
      <c r="G524" s="16">
        <v>3.3019749548314748E-3</v>
      </c>
      <c r="H524" s="16">
        <v>6.2301414242103292E-5</v>
      </c>
      <c r="I524" s="1" t="s">
        <v>1855</v>
      </c>
    </row>
    <row r="525" spans="1:9">
      <c r="A525" t="s">
        <v>66</v>
      </c>
      <c r="B525" t="s">
        <v>65</v>
      </c>
      <c r="C525" s="16">
        <v>0</v>
      </c>
      <c r="D525" s="16">
        <v>8.7221979938944616E-4</v>
      </c>
      <c r="E525" s="16">
        <v>3.9872905114946107E-3</v>
      </c>
      <c r="F525" s="16">
        <v>0</v>
      </c>
      <c r="G525" s="16">
        <v>2.6789608124104416E-3</v>
      </c>
      <c r="H525" s="16">
        <v>6.2301414242103292E-5</v>
      </c>
      <c r="I525" s="1" t="s">
        <v>1855</v>
      </c>
    </row>
    <row r="526" spans="1:9">
      <c r="A526" t="s">
        <v>1237</v>
      </c>
      <c r="B526" t="s">
        <v>163</v>
      </c>
      <c r="C526" s="16">
        <v>0</v>
      </c>
      <c r="D526" s="16">
        <v>5.6071272817892969E-4</v>
      </c>
      <c r="E526" s="16">
        <v>0</v>
      </c>
      <c r="F526" s="16">
        <v>0</v>
      </c>
      <c r="G526" s="16">
        <v>1.2460282848420659E-3</v>
      </c>
      <c r="H526" s="16">
        <v>9.9682262787365267E-4</v>
      </c>
      <c r="I526" s="1" t="s">
        <v>1855</v>
      </c>
    </row>
    <row r="527" spans="1:9">
      <c r="A527" t="s">
        <v>160</v>
      </c>
      <c r="B527" t="s">
        <v>153</v>
      </c>
      <c r="C527" s="16">
        <v>0</v>
      </c>
      <c r="D527" s="16">
        <v>6.2301414242103292E-5</v>
      </c>
      <c r="E527" s="16">
        <v>0</v>
      </c>
      <c r="F527" s="16">
        <v>0</v>
      </c>
      <c r="G527" s="16">
        <v>1.682138184536789E-3</v>
      </c>
      <c r="H527" s="16">
        <v>3.7380848545261978E-4</v>
      </c>
      <c r="I527" s="1" t="s">
        <v>1855</v>
      </c>
    </row>
    <row r="528" spans="1:9">
      <c r="A528" t="s">
        <v>344</v>
      </c>
      <c r="B528" t="s">
        <v>343</v>
      </c>
      <c r="C528" s="16">
        <v>0</v>
      </c>
      <c r="D528" s="16">
        <v>6.2301414242103292E-5</v>
      </c>
      <c r="E528" s="16">
        <v>0</v>
      </c>
      <c r="F528" s="16">
        <v>6.2301414242103292E-5</v>
      </c>
      <c r="G528" s="16">
        <v>6.853155566631363E-4</v>
      </c>
      <c r="H528" s="16">
        <v>1.1837268705999625E-3</v>
      </c>
      <c r="I528" s="1" t="s">
        <v>1855</v>
      </c>
    </row>
    <row r="529" spans="1:9">
      <c r="A529" t="s">
        <v>1027</v>
      </c>
      <c r="B529" t="s">
        <v>177</v>
      </c>
      <c r="C529" s="16">
        <v>0</v>
      </c>
      <c r="D529" s="16">
        <v>1.2460282848420658E-4</v>
      </c>
      <c r="E529" s="16">
        <v>0</v>
      </c>
      <c r="F529" s="16">
        <v>6.2301414242103292E-5</v>
      </c>
      <c r="G529" s="16">
        <v>1.4952339418104791E-3</v>
      </c>
      <c r="H529" s="16">
        <v>3.1150707121051647E-4</v>
      </c>
      <c r="I529" s="1" t="s">
        <v>1855</v>
      </c>
    </row>
    <row r="530" spans="1:9">
      <c r="A530" t="s">
        <v>862</v>
      </c>
      <c r="B530" t="s">
        <v>284</v>
      </c>
      <c r="C530" s="16">
        <v>0</v>
      </c>
      <c r="D530" s="16">
        <v>9.3452121363154941E-4</v>
      </c>
      <c r="E530" s="16">
        <v>6.2301414242103292E-5</v>
      </c>
      <c r="F530" s="16">
        <v>0</v>
      </c>
      <c r="G530" s="16">
        <v>1.6198367702946856E-3</v>
      </c>
      <c r="H530" s="16">
        <v>1.2460282848420658E-4</v>
      </c>
      <c r="I530" s="1" t="s">
        <v>1855</v>
      </c>
    </row>
    <row r="531" spans="1:9">
      <c r="A531" t="s">
        <v>1239</v>
      </c>
      <c r="B531" t="s">
        <v>171</v>
      </c>
      <c r="C531" s="16">
        <v>0</v>
      </c>
      <c r="D531" s="16">
        <v>2.4920565696841317E-4</v>
      </c>
      <c r="E531" s="16">
        <v>0</v>
      </c>
      <c r="F531" s="16">
        <v>6.2301414242103292E-5</v>
      </c>
      <c r="G531" s="16">
        <v>2.4920565696841317E-4</v>
      </c>
      <c r="H531" s="16">
        <v>1.4329325275683757E-3</v>
      </c>
      <c r="I531" s="1" t="s">
        <v>1855</v>
      </c>
    </row>
    <row r="532" spans="1:9">
      <c r="A532" t="s">
        <v>145</v>
      </c>
      <c r="B532" t="s">
        <v>139</v>
      </c>
      <c r="C532" s="16">
        <v>0</v>
      </c>
      <c r="D532" s="16">
        <v>3.1150707121051647E-4</v>
      </c>
      <c r="E532" s="16">
        <v>0</v>
      </c>
      <c r="F532" s="16">
        <v>0</v>
      </c>
      <c r="G532" s="16">
        <v>3.1150707121051647E-4</v>
      </c>
      <c r="H532" s="16">
        <v>1.2460282848420659E-3</v>
      </c>
      <c r="I532" s="1" t="s">
        <v>1855</v>
      </c>
    </row>
    <row r="533" spans="1:9">
      <c r="A533" t="s">
        <v>1154</v>
      </c>
      <c r="B533" t="s">
        <v>419</v>
      </c>
      <c r="C533" s="16">
        <v>0</v>
      </c>
      <c r="D533" s="16">
        <v>2.4920565696841317E-4</v>
      </c>
      <c r="E533" s="16">
        <v>0</v>
      </c>
      <c r="F533" s="16">
        <v>0</v>
      </c>
      <c r="G533" s="16">
        <v>1.4329325275683757E-3</v>
      </c>
      <c r="H533" s="16">
        <v>1.2460282848420658E-4</v>
      </c>
      <c r="I533" s="1" t="s">
        <v>1855</v>
      </c>
    </row>
    <row r="534" spans="1:9">
      <c r="A534" t="s">
        <v>201</v>
      </c>
      <c r="B534" t="s">
        <v>200</v>
      </c>
      <c r="C534" s="16">
        <v>0</v>
      </c>
      <c r="D534" s="16">
        <v>3.1150707121051647E-4</v>
      </c>
      <c r="E534" s="16">
        <v>0</v>
      </c>
      <c r="F534" s="16">
        <v>0</v>
      </c>
      <c r="G534" s="16">
        <v>1.3083296990841692E-3</v>
      </c>
      <c r="H534" s="16">
        <v>1.2460282848420658E-4</v>
      </c>
      <c r="I534" s="1" t="s">
        <v>1855</v>
      </c>
    </row>
    <row r="535" spans="1:9">
      <c r="A535" t="s">
        <v>1052</v>
      </c>
      <c r="B535" t="s">
        <v>272</v>
      </c>
      <c r="C535" s="16">
        <v>0</v>
      </c>
      <c r="D535" s="16">
        <v>3.1150707121051647E-4</v>
      </c>
      <c r="E535" s="16">
        <v>1.2460282848420658E-4</v>
      </c>
      <c r="F535" s="16">
        <v>0</v>
      </c>
      <c r="G535" s="16">
        <v>4.9841131393682633E-4</v>
      </c>
      <c r="H535" s="16">
        <v>8.7221979938944616E-4</v>
      </c>
      <c r="I535" s="1" t="s">
        <v>1855</v>
      </c>
    </row>
    <row r="536" spans="1:9">
      <c r="A536" t="s">
        <v>1066</v>
      </c>
      <c r="B536" t="s">
        <v>284</v>
      </c>
      <c r="C536" s="16">
        <v>0</v>
      </c>
      <c r="D536" s="16">
        <v>3.7380848545261978E-4</v>
      </c>
      <c r="E536" s="16">
        <v>1.059124042115756E-3</v>
      </c>
      <c r="F536" s="16">
        <v>0</v>
      </c>
      <c r="G536" s="16">
        <v>1.2460282848420658E-4</v>
      </c>
      <c r="H536" s="16">
        <v>9.9682262787365267E-4</v>
      </c>
      <c r="I536" s="1" t="s">
        <v>1855</v>
      </c>
    </row>
    <row r="537" spans="1:9">
      <c r="A537" t="s">
        <v>144</v>
      </c>
      <c r="B537" t="s">
        <v>139</v>
      </c>
      <c r="C537" s="16">
        <v>0</v>
      </c>
      <c r="D537" s="16">
        <v>6.853155566631363E-4</v>
      </c>
      <c r="E537" s="16">
        <v>6.2301414242103292E-5</v>
      </c>
      <c r="F537" s="16">
        <v>0</v>
      </c>
      <c r="G537" s="16">
        <v>5.6071272817892969E-4</v>
      </c>
      <c r="H537" s="16">
        <v>4.3610989969472308E-4</v>
      </c>
      <c r="I537" s="1" t="s">
        <v>1855</v>
      </c>
    </row>
    <row r="538" spans="1:9">
      <c r="A538" t="s">
        <v>945</v>
      </c>
      <c r="B538" t="s">
        <v>630</v>
      </c>
      <c r="C538" s="16">
        <v>0</v>
      </c>
      <c r="D538" s="16">
        <v>4.3610989969472308E-4</v>
      </c>
      <c r="E538" s="16">
        <v>0</v>
      </c>
      <c r="F538" s="16">
        <v>1.2460282848420658E-4</v>
      </c>
      <c r="G538" s="16">
        <v>9.3452121363154941E-4</v>
      </c>
      <c r="H538" s="16">
        <v>6.2301414242103292E-5</v>
      </c>
      <c r="I538" s="1" t="s">
        <v>1855</v>
      </c>
    </row>
    <row r="539" spans="1:9">
      <c r="A539" t="s">
        <v>423</v>
      </c>
      <c r="B539" t="s">
        <v>419</v>
      </c>
      <c r="C539" s="16">
        <v>0</v>
      </c>
      <c r="D539" s="16">
        <v>6.2301414242103292E-5</v>
      </c>
      <c r="E539" s="16">
        <v>1.2460282848420658E-4</v>
      </c>
      <c r="F539" s="16">
        <v>0</v>
      </c>
      <c r="G539" s="16">
        <v>6.2301414242103292E-5</v>
      </c>
      <c r="H539" s="16">
        <v>8.7221979938944616E-4</v>
      </c>
      <c r="I539" s="1" t="s">
        <v>1855</v>
      </c>
    </row>
    <row r="540" spans="1:9">
      <c r="A540" t="s">
        <v>985</v>
      </c>
      <c r="B540" t="s">
        <v>984</v>
      </c>
      <c r="C540" s="16">
        <v>0</v>
      </c>
      <c r="D540" s="16">
        <v>6.2301414242103292E-5</v>
      </c>
      <c r="E540" s="16">
        <v>0</v>
      </c>
      <c r="F540" s="16">
        <v>3.1150707121051647E-4</v>
      </c>
      <c r="G540" s="16">
        <v>8.7221979938944616E-4</v>
      </c>
      <c r="H540" s="16">
        <v>6.2301414242103292E-5</v>
      </c>
      <c r="I540" s="1" t="s">
        <v>1855</v>
      </c>
    </row>
    <row r="541" spans="1:9">
      <c r="A541" t="s">
        <v>1176</v>
      </c>
      <c r="B541" t="s">
        <v>515</v>
      </c>
      <c r="C541" s="16">
        <v>0</v>
      </c>
      <c r="D541" s="16">
        <v>2.4920565696841317E-4</v>
      </c>
      <c r="E541" s="16">
        <v>0</v>
      </c>
      <c r="F541" s="16">
        <v>0</v>
      </c>
      <c r="G541" s="16">
        <v>4.3610989969472308E-4</v>
      </c>
      <c r="H541" s="16">
        <v>4.3610989969472308E-4</v>
      </c>
      <c r="I541" s="1" t="s">
        <v>1855</v>
      </c>
    </row>
    <row r="542" spans="1:9">
      <c r="A542" t="s">
        <v>861</v>
      </c>
      <c r="B542" t="s">
        <v>277</v>
      </c>
      <c r="C542" s="16">
        <v>0</v>
      </c>
      <c r="D542" s="16">
        <v>0</v>
      </c>
      <c r="E542" s="16">
        <v>0</v>
      </c>
      <c r="F542" s="16">
        <v>0</v>
      </c>
      <c r="G542" s="16">
        <v>3.7380848545261978E-4</v>
      </c>
      <c r="H542" s="16">
        <v>4.9841131393682633E-4</v>
      </c>
      <c r="I542" s="1" t="s">
        <v>1855</v>
      </c>
    </row>
    <row r="543" spans="1:9">
      <c r="A543" t="s">
        <v>952</v>
      </c>
      <c r="B543" t="s">
        <v>81</v>
      </c>
      <c r="C543" s="16">
        <v>0</v>
      </c>
      <c r="D543" s="16">
        <v>6.2301414242103292E-5</v>
      </c>
      <c r="E543" s="16">
        <v>0</v>
      </c>
      <c r="F543" s="16">
        <v>6.2301414242103292E-5</v>
      </c>
      <c r="G543" s="16">
        <v>8.099183851473428E-4</v>
      </c>
      <c r="H543" s="16">
        <v>6.2301414242103292E-5</v>
      </c>
      <c r="I543" s="1" t="s">
        <v>1855</v>
      </c>
    </row>
    <row r="544" spans="1:9">
      <c r="A544" t="s">
        <v>860</v>
      </c>
      <c r="B544" t="s">
        <v>272</v>
      </c>
      <c r="C544" s="16">
        <v>0</v>
      </c>
      <c r="D544" s="16">
        <v>9.9682262787365267E-4</v>
      </c>
      <c r="E544" s="16">
        <v>0</v>
      </c>
      <c r="F544" s="16">
        <v>0</v>
      </c>
      <c r="G544" s="16">
        <v>3.7380848545261978E-4</v>
      </c>
      <c r="H544" s="16">
        <v>4.3610989969472308E-4</v>
      </c>
      <c r="I544" s="1" t="s">
        <v>1855</v>
      </c>
    </row>
    <row r="545" spans="1:9">
      <c r="A545" t="s">
        <v>489</v>
      </c>
      <c r="B545" t="s">
        <v>486</v>
      </c>
      <c r="C545" s="16">
        <v>0</v>
      </c>
      <c r="D545" s="16">
        <v>1.7444395987788923E-3</v>
      </c>
      <c r="E545" s="16">
        <v>1.4952339418104791E-3</v>
      </c>
      <c r="F545" s="16">
        <v>0</v>
      </c>
      <c r="G545" s="16">
        <v>6.853155566631363E-4</v>
      </c>
      <c r="H545" s="16">
        <v>6.2301414242103292E-5</v>
      </c>
      <c r="I545" s="1" t="s">
        <v>1855</v>
      </c>
    </row>
    <row r="546" spans="1:9">
      <c r="A546" t="s">
        <v>856</v>
      </c>
      <c r="B546" t="s">
        <v>652</v>
      </c>
      <c r="C546" s="16">
        <v>0</v>
      </c>
      <c r="D546" s="16">
        <v>1.2460282848420658E-4</v>
      </c>
      <c r="E546" s="16">
        <v>0</v>
      </c>
      <c r="F546" s="16">
        <v>9.3452121363154941E-4</v>
      </c>
      <c r="G546" s="16">
        <v>6.853155566631363E-4</v>
      </c>
      <c r="H546" s="16">
        <v>6.2301414242103292E-5</v>
      </c>
      <c r="I546" s="1" t="s">
        <v>1855</v>
      </c>
    </row>
    <row r="547" spans="1:9">
      <c r="A547" t="s">
        <v>150</v>
      </c>
      <c r="B547" t="s">
        <v>148</v>
      </c>
      <c r="C547" s="16">
        <v>1.2460282848420659E-3</v>
      </c>
      <c r="D547" s="16">
        <v>0</v>
      </c>
      <c r="E547" s="16">
        <v>0</v>
      </c>
      <c r="F547" s="16">
        <v>0</v>
      </c>
      <c r="G547" s="16">
        <v>1.2460282848420658E-4</v>
      </c>
      <c r="H547" s="16">
        <v>6.2301414242103294E-4</v>
      </c>
      <c r="I547" s="1" t="s">
        <v>1855</v>
      </c>
    </row>
    <row r="548" spans="1:9">
      <c r="A548" t="s">
        <v>536</v>
      </c>
      <c r="B548" t="s">
        <v>535</v>
      </c>
      <c r="C548" s="16">
        <v>0</v>
      </c>
      <c r="D548" s="16">
        <v>0</v>
      </c>
      <c r="E548" s="16">
        <v>0</v>
      </c>
      <c r="F548" s="16">
        <v>0</v>
      </c>
      <c r="G548" s="16">
        <v>2.4920565696841317E-4</v>
      </c>
      <c r="H548" s="16">
        <v>4.3610989969472308E-4</v>
      </c>
      <c r="I548" s="1" t="s">
        <v>1855</v>
      </c>
    </row>
    <row r="549" spans="1:9">
      <c r="A549" t="s">
        <v>854</v>
      </c>
      <c r="B549" t="s">
        <v>652</v>
      </c>
      <c r="C549" s="16">
        <v>0</v>
      </c>
      <c r="D549" s="16">
        <v>1.2460282848420658E-4</v>
      </c>
      <c r="E549" s="16">
        <v>0</v>
      </c>
      <c r="F549" s="16">
        <v>1.8690424272630989E-4</v>
      </c>
      <c r="G549" s="16">
        <v>4.9841131393682633E-4</v>
      </c>
      <c r="H549" s="16">
        <v>1.8690424272630989E-4</v>
      </c>
      <c r="I549" s="1" t="s">
        <v>1855</v>
      </c>
    </row>
    <row r="550" spans="1:9">
      <c r="A550" t="s">
        <v>942</v>
      </c>
      <c r="B550" t="s">
        <v>630</v>
      </c>
      <c r="C550" s="16">
        <v>0</v>
      </c>
      <c r="D550" s="16">
        <v>1.2460282848420658E-4</v>
      </c>
      <c r="E550" s="16">
        <v>0</v>
      </c>
      <c r="F550" s="16">
        <v>2.4920565696841317E-4</v>
      </c>
      <c r="G550" s="16">
        <v>4.9841131393682633E-4</v>
      </c>
      <c r="H550" s="16">
        <v>1.2460282848420658E-4</v>
      </c>
      <c r="I550" s="1" t="s">
        <v>1855</v>
      </c>
    </row>
    <row r="551" spans="1:9">
      <c r="A551" t="s">
        <v>543</v>
      </c>
      <c r="B551" t="s">
        <v>535</v>
      </c>
      <c r="C551" s="16">
        <v>0</v>
      </c>
      <c r="D551" s="16">
        <v>6.2301414242103292E-5</v>
      </c>
      <c r="E551" s="16">
        <v>0</v>
      </c>
      <c r="F551" s="16">
        <v>3.1150707121051647E-4</v>
      </c>
      <c r="G551" s="16">
        <v>1.8690424272630989E-4</v>
      </c>
      <c r="H551" s="16">
        <v>3.7380848545261978E-4</v>
      </c>
      <c r="I551" s="1" t="s">
        <v>1855</v>
      </c>
    </row>
    <row r="552" spans="1:9">
      <c r="A552" t="s">
        <v>1058</v>
      </c>
      <c r="B552" t="s">
        <v>1057</v>
      </c>
      <c r="C552" s="16">
        <v>0</v>
      </c>
      <c r="D552" s="16">
        <v>6.2301414242103292E-5</v>
      </c>
      <c r="E552" s="16">
        <v>0</v>
      </c>
      <c r="F552" s="16">
        <v>2.4920565696841318E-3</v>
      </c>
      <c r="G552" s="16">
        <v>6.2301414242103292E-5</v>
      </c>
      <c r="H552" s="16">
        <v>4.9841131393682633E-4</v>
      </c>
      <c r="I552" s="1" t="s">
        <v>1855</v>
      </c>
    </row>
    <row r="553" spans="1:9">
      <c r="A553" t="s">
        <v>577</v>
      </c>
      <c r="B553" t="s">
        <v>576</v>
      </c>
      <c r="C553" s="16">
        <v>0</v>
      </c>
      <c r="D553" s="16">
        <v>1.2460282848420658E-4</v>
      </c>
      <c r="E553" s="16">
        <v>4.3610989969472308E-4</v>
      </c>
      <c r="F553" s="16">
        <v>0</v>
      </c>
      <c r="G553" s="16">
        <v>3.1150707121051647E-4</v>
      </c>
      <c r="H553" s="16">
        <v>1.8690424272630989E-4</v>
      </c>
      <c r="I553" s="1" t="s">
        <v>1855</v>
      </c>
    </row>
    <row r="554" spans="1:9">
      <c r="A554" t="s">
        <v>873</v>
      </c>
      <c r="B554" t="s">
        <v>825</v>
      </c>
      <c r="C554" s="16">
        <v>0</v>
      </c>
      <c r="D554" s="16">
        <v>0</v>
      </c>
      <c r="E554" s="16">
        <v>0</v>
      </c>
      <c r="F554" s="16">
        <v>1.2460282848420658E-4</v>
      </c>
      <c r="G554" s="16">
        <v>6.2301414242103292E-5</v>
      </c>
      <c r="H554" s="16">
        <v>4.3610989969472308E-4</v>
      </c>
      <c r="I554" s="1" t="s">
        <v>1855</v>
      </c>
    </row>
    <row r="555" spans="1:9">
      <c r="A555" t="s">
        <v>1132</v>
      </c>
      <c r="B555" t="s">
        <v>407</v>
      </c>
      <c r="C555" s="16">
        <v>0</v>
      </c>
      <c r="D555" s="16">
        <v>1.8690424272630989E-4</v>
      </c>
      <c r="E555" s="16">
        <v>0</v>
      </c>
      <c r="F555" s="16">
        <v>4.3610989969472308E-4</v>
      </c>
      <c r="G555" s="16">
        <v>3.7380848545261978E-4</v>
      </c>
      <c r="H555" s="16">
        <v>1.2460282848420658E-4</v>
      </c>
      <c r="I555" s="1" t="s">
        <v>1855</v>
      </c>
    </row>
    <row r="556" spans="1:9">
      <c r="A556" t="s">
        <v>538</v>
      </c>
      <c r="B556" t="s">
        <v>535</v>
      </c>
      <c r="C556" s="16">
        <v>6.2301414242103292E-5</v>
      </c>
      <c r="D556" s="16">
        <v>0</v>
      </c>
      <c r="E556" s="16">
        <v>1.2460282848420658E-4</v>
      </c>
      <c r="F556" s="16">
        <v>0</v>
      </c>
      <c r="G556" s="16">
        <v>2.4920565696841317E-4</v>
      </c>
      <c r="H556" s="16">
        <v>1.8690424272630989E-4</v>
      </c>
      <c r="I556" s="1" t="s">
        <v>1855</v>
      </c>
    </row>
    <row r="557" spans="1:9">
      <c r="A557" t="s">
        <v>519</v>
      </c>
      <c r="B557" t="s">
        <v>518</v>
      </c>
      <c r="C557" s="16">
        <v>0</v>
      </c>
      <c r="D557" s="16">
        <v>0</v>
      </c>
      <c r="E557" s="16">
        <v>0</v>
      </c>
      <c r="F557" s="16">
        <v>6.2301414242103292E-5</v>
      </c>
      <c r="G557" s="16">
        <v>3.7380848545261978E-4</v>
      </c>
      <c r="H557" s="16">
        <v>6.2301414242103292E-5</v>
      </c>
      <c r="I557" s="1" t="s">
        <v>1855</v>
      </c>
    </row>
    <row r="558" spans="1:9">
      <c r="A558" t="s">
        <v>488</v>
      </c>
      <c r="B558" t="s">
        <v>486</v>
      </c>
      <c r="C558" s="16">
        <v>0</v>
      </c>
      <c r="D558" s="16">
        <v>1.2460282848420658E-4</v>
      </c>
      <c r="E558" s="16">
        <v>0</v>
      </c>
      <c r="F558" s="16">
        <v>6.2301414242103292E-5</v>
      </c>
      <c r="G558" s="16">
        <v>3.1150707121051647E-4</v>
      </c>
      <c r="H558" s="16">
        <v>1.2460282848420658E-4</v>
      </c>
      <c r="I558" s="1" t="s">
        <v>1855</v>
      </c>
    </row>
    <row r="559" spans="1:9">
      <c r="A559" t="s">
        <v>943</v>
      </c>
      <c r="B559" t="s">
        <v>630</v>
      </c>
      <c r="C559" s="16">
        <v>6.2301414242103292E-5</v>
      </c>
      <c r="D559" s="16">
        <v>0</v>
      </c>
      <c r="E559" s="16">
        <v>0</v>
      </c>
      <c r="F559" s="16">
        <v>4.3610989969472308E-4</v>
      </c>
      <c r="G559" s="16">
        <v>6.2301414242103292E-5</v>
      </c>
      <c r="H559" s="16">
        <v>3.7380848545261978E-4</v>
      </c>
      <c r="I559" s="1" t="s">
        <v>1855</v>
      </c>
    </row>
    <row r="560" spans="1:9">
      <c r="A560" t="s">
        <v>618</v>
      </c>
      <c r="B560" t="s">
        <v>609</v>
      </c>
      <c r="C560" s="16">
        <v>2.4920565696841317E-4</v>
      </c>
      <c r="D560" s="16">
        <v>0</v>
      </c>
      <c r="E560" s="16">
        <v>0</v>
      </c>
      <c r="F560" s="16">
        <v>6.2301414242103292E-5</v>
      </c>
      <c r="G560" s="16">
        <v>1.8690424272630989E-4</v>
      </c>
      <c r="H560" s="16">
        <v>1.8690424272630989E-4</v>
      </c>
      <c r="I560" s="1" t="s">
        <v>1855</v>
      </c>
    </row>
    <row r="561" spans="1:9">
      <c r="A561" t="s">
        <v>1197</v>
      </c>
      <c r="B561" t="s">
        <v>572</v>
      </c>
      <c r="C561" s="16">
        <v>0</v>
      </c>
      <c r="D561" s="16">
        <v>6.2301414242103292E-5</v>
      </c>
      <c r="E561" s="16">
        <v>0</v>
      </c>
      <c r="F561" s="16">
        <v>1.8690424272630988E-3</v>
      </c>
      <c r="G561" s="16">
        <v>3.1150707121051647E-4</v>
      </c>
      <c r="H561" s="16">
        <v>6.2301414242103292E-5</v>
      </c>
      <c r="I561" s="1" t="s">
        <v>1855</v>
      </c>
    </row>
    <row r="562" spans="1:9">
      <c r="A562" t="s">
        <v>436</v>
      </c>
      <c r="B562" t="s">
        <v>435</v>
      </c>
      <c r="C562" s="16">
        <v>1.2460282848420658E-4</v>
      </c>
      <c r="D562" s="16">
        <v>0</v>
      </c>
      <c r="E562" s="16">
        <v>0</v>
      </c>
      <c r="F562" s="16">
        <v>0</v>
      </c>
      <c r="G562" s="16">
        <v>6.2301414242103292E-5</v>
      </c>
      <c r="H562" s="16">
        <v>3.1150707121051647E-4</v>
      </c>
      <c r="I562" s="1" t="s">
        <v>1855</v>
      </c>
    </row>
    <row r="563" spans="1:9">
      <c r="A563" t="s">
        <v>1218</v>
      </c>
      <c r="B563" t="s">
        <v>590</v>
      </c>
      <c r="C563" s="16">
        <v>0</v>
      </c>
      <c r="D563" s="16">
        <v>0</v>
      </c>
      <c r="E563" s="16">
        <v>0</v>
      </c>
      <c r="F563" s="16">
        <v>0</v>
      </c>
      <c r="G563" s="16">
        <v>1.2460282848420658E-4</v>
      </c>
      <c r="H563" s="16">
        <v>2.4920565696841317E-4</v>
      </c>
      <c r="I563" s="1" t="s">
        <v>1855</v>
      </c>
    </row>
    <row r="564" spans="1:9">
      <c r="A564" t="s">
        <v>554</v>
      </c>
      <c r="B564" t="s">
        <v>548</v>
      </c>
      <c r="C564" s="16">
        <v>0</v>
      </c>
      <c r="D564" s="16">
        <v>6.2301414242103292E-5</v>
      </c>
      <c r="E564" s="16">
        <v>0</v>
      </c>
      <c r="F564" s="16">
        <v>0</v>
      </c>
      <c r="G564" s="16">
        <v>1.2460282848420658E-4</v>
      </c>
      <c r="H564" s="16">
        <v>1.8690424272630989E-4</v>
      </c>
      <c r="I564" s="1" t="s">
        <v>1855</v>
      </c>
    </row>
    <row r="565" spans="1:9">
      <c r="A565" t="s">
        <v>1155</v>
      </c>
      <c r="B565" t="s">
        <v>419</v>
      </c>
      <c r="C565" s="16">
        <v>0</v>
      </c>
      <c r="D565" s="16">
        <v>0</v>
      </c>
      <c r="E565" s="16">
        <v>0</v>
      </c>
      <c r="F565" s="16">
        <v>0</v>
      </c>
      <c r="G565" s="16">
        <v>1.8690424272630989E-4</v>
      </c>
      <c r="H565" s="16">
        <v>1.2460282848420658E-4</v>
      </c>
      <c r="I565" s="1" t="s">
        <v>1855</v>
      </c>
    </row>
    <row r="566" spans="1:9">
      <c r="A566" t="s">
        <v>394</v>
      </c>
      <c r="B566" t="s">
        <v>390</v>
      </c>
      <c r="C566" s="16">
        <v>0</v>
      </c>
      <c r="D566" s="16">
        <v>0</v>
      </c>
      <c r="E566" s="16">
        <v>6.2301414242103292E-5</v>
      </c>
      <c r="F566" s="16">
        <v>0</v>
      </c>
      <c r="G566" s="16">
        <v>1.2460282848420658E-4</v>
      </c>
      <c r="H566" s="16">
        <v>1.8690424272630989E-4</v>
      </c>
      <c r="I566" s="1" t="s">
        <v>1855</v>
      </c>
    </row>
    <row r="567" spans="1:9">
      <c r="A567" t="s">
        <v>226</v>
      </c>
      <c r="B567" t="s">
        <v>225</v>
      </c>
      <c r="C567" s="16">
        <v>6.2301414242103292E-5</v>
      </c>
      <c r="D567" s="16">
        <v>0</v>
      </c>
      <c r="E567" s="16">
        <v>0</v>
      </c>
      <c r="F567" s="16">
        <v>1.682138184536789E-3</v>
      </c>
      <c r="G567" s="16">
        <v>2.4920565696841317E-4</v>
      </c>
      <c r="H567" s="16">
        <v>6.2301414242103292E-5</v>
      </c>
      <c r="I567" s="1" t="s">
        <v>1855</v>
      </c>
    </row>
    <row r="568" spans="1:9">
      <c r="A568" t="s">
        <v>174</v>
      </c>
      <c r="B568" t="s">
        <v>173</v>
      </c>
      <c r="C568" s="16">
        <v>0</v>
      </c>
      <c r="D568" s="16">
        <v>0</v>
      </c>
      <c r="E568" s="16">
        <v>0</v>
      </c>
      <c r="F568" s="16">
        <v>6.2301414242103292E-5</v>
      </c>
      <c r="G568" s="16">
        <v>1.2460282848420658E-4</v>
      </c>
      <c r="H568" s="16">
        <v>1.8690424272630989E-4</v>
      </c>
      <c r="I568" s="1" t="s">
        <v>1855</v>
      </c>
    </row>
    <row r="569" spans="1:9">
      <c r="A569" t="s">
        <v>996</v>
      </c>
      <c r="B569" t="s">
        <v>153</v>
      </c>
      <c r="C569" s="16">
        <v>0</v>
      </c>
      <c r="D569" s="16">
        <v>0</v>
      </c>
      <c r="E569" s="16">
        <v>0</v>
      </c>
      <c r="F569" s="16">
        <v>1.8690424272630989E-4</v>
      </c>
      <c r="G569" s="16">
        <v>2.4920565696841317E-4</v>
      </c>
      <c r="H569" s="16">
        <v>6.2301414242103292E-5</v>
      </c>
      <c r="I569" s="1" t="s">
        <v>1855</v>
      </c>
    </row>
    <row r="570" spans="1:9">
      <c r="A570" t="s">
        <v>157</v>
      </c>
      <c r="B570" t="s">
        <v>153</v>
      </c>
      <c r="C570" s="16">
        <v>0</v>
      </c>
      <c r="D570" s="16">
        <v>0</v>
      </c>
      <c r="E570" s="16">
        <v>0</v>
      </c>
      <c r="F570" s="16">
        <v>6.2301414242103292E-5</v>
      </c>
      <c r="G570" s="16">
        <v>1.2460282848420658E-4</v>
      </c>
      <c r="H570" s="16">
        <v>1.8690424272630989E-4</v>
      </c>
      <c r="I570" s="1" t="s">
        <v>1855</v>
      </c>
    </row>
    <row r="571" spans="1:9">
      <c r="A571" t="s">
        <v>27</v>
      </c>
      <c r="B571" t="s">
        <v>25</v>
      </c>
      <c r="C571" s="16">
        <v>0</v>
      </c>
      <c r="D571" s="16">
        <v>6.2301414242103292E-5</v>
      </c>
      <c r="E571" s="16">
        <v>6.2301414242103292E-5</v>
      </c>
      <c r="F571" s="16">
        <v>0</v>
      </c>
      <c r="G571" s="16">
        <v>2.4920565696841317E-4</v>
      </c>
      <c r="H571" s="16">
        <v>6.2301414242103292E-5</v>
      </c>
      <c r="I571" s="1" t="s">
        <v>1855</v>
      </c>
    </row>
    <row r="572" spans="1:9">
      <c r="A572" t="s">
        <v>608</v>
      </c>
      <c r="B572" t="s">
        <v>606</v>
      </c>
      <c r="C572" s="16">
        <v>0</v>
      </c>
      <c r="D572" s="16">
        <v>0</v>
      </c>
      <c r="E572" s="16">
        <v>0</v>
      </c>
      <c r="F572" s="16">
        <v>0</v>
      </c>
      <c r="G572" s="16">
        <v>1.2460282848420658E-4</v>
      </c>
      <c r="H572" s="16">
        <v>1.2460282848420658E-4</v>
      </c>
      <c r="I572" s="1" t="s">
        <v>1855</v>
      </c>
    </row>
    <row r="573" spans="1:9">
      <c r="A573" t="s">
        <v>1116</v>
      </c>
      <c r="B573" t="s">
        <v>1115</v>
      </c>
      <c r="C573" s="16">
        <v>0</v>
      </c>
      <c r="D573" s="16">
        <v>0</v>
      </c>
      <c r="E573" s="16">
        <v>6.2301414242103292E-5</v>
      </c>
      <c r="F573" s="16">
        <v>0</v>
      </c>
      <c r="G573" s="16">
        <v>1.8690424272630989E-4</v>
      </c>
      <c r="H573" s="16">
        <v>6.2301414242103292E-5</v>
      </c>
      <c r="I573" s="1" t="s">
        <v>1855</v>
      </c>
    </row>
    <row r="574" spans="1:9">
      <c r="A574" t="s">
        <v>1094</v>
      </c>
      <c r="B574" t="s">
        <v>785</v>
      </c>
      <c r="C574" s="16">
        <v>0</v>
      </c>
      <c r="D574" s="16">
        <v>1.2460282848420658E-4</v>
      </c>
      <c r="E574" s="16">
        <v>0</v>
      </c>
      <c r="F574" s="16">
        <v>3.1150707121051647E-4</v>
      </c>
      <c r="G574" s="16">
        <v>1.2460282848420658E-4</v>
      </c>
      <c r="H574" s="16">
        <v>1.2460282848420658E-4</v>
      </c>
      <c r="I574" s="1" t="s">
        <v>1855</v>
      </c>
    </row>
    <row r="575" spans="1:9">
      <c r="A575" t="s">
        <v>863</v>
      </c>
      <c r="B575" t="s">
        <v>337</v>
      </c>
      <c r="C575" s="16">
        <v>0</v>
      </c>
      <c r="D575" s="16">
        <v>1.8690424272630989E-4</v>
      </c>
      <c r="E575" s="16">
        <v>0</v>
      </c>
      <c r="F575" s="16">
        <v>0</v>
      </c>
      <c r="G575" s="16">
        <v>1.8690424272630989E-4</v>
      </c>
      <c r="H575" s="16">
        <v>6.2301414242103292E-5</v>
      </c>
      <c r="I575" s="1" t="s">
        <v>1855</v>
      </c>
    </row>
    <row r="576" spans="1:9">
      <c r="A576" t="s">
        <v>319</v>
      </c>
      <c r="B576" t="s">
        <v>317</v>
      </c>
      <c r="C576" s="16">
        <v>0</v>
      </c>
      <c r="D576" s="16">
        <v>1.2460282848420658E-4</v>
      </c>
      <c r="E576" s="16">
        <v>0</v>
      </c>
      <c r="F576" s="16">
        <v>0</v>
      </c>
      <c r="G576" s="16">
        <v>6.2301414242103292E-5</v>
      </c>
      <c r="H576" s="16">
        <v>1.8690424272630989E-4</v>
      </c>
      <c r="I576" s="1" t="s">
        <v>1855</v>
      </c>
    </row>
    <row r="577" spans="1:9">
      <c r="A577" t="s">
        <v>1078</v>
      </c>
      <c r="B577" t="s">
        <v>308</v>
      </c>
      <c r="C577" s="16">
        <v>0</v>
      </c>
      <c r="D577" s="16">
        <v>0</v>
      </c>
      <c r="E577" s="16">
        <v>6.2301414242103294E-4</v>
      </c>
      <c r="F577" s="16">
        <v>0</v>
      </c>
      <c r="G577" s="16">
        <v>6.2301414242103292E-5</v>
      </c>
      <c r="H577" s="16">
        <v>1.8690424272630989E-4</v>
      </c>
      <c r="I577" s="1" t="s">
        <v>1855</v>
      </c>
    </row>
    <row r="578" spans="1:9">
      <c r="A578" t="s">
        <v>219</v>
      </c>
      <c r="B578" t="s">
        <v>217</v>
      </c>
      <c r="C578" s="16">
        <v>2.4920565696841317E-4</v>
      </c>
      <c r="D578" s="16">
        <v>0</v>
      </c>
      <c r="E578" s="16">
        <v>0</v>
      </c>
      <c r="F578" s="16">
        <v>0</v>
      </c>
      <c r="G578" s="16">
        <v>6.2301414242103292E-5</v>
      </c>
      <c r="H578" s="16">
        <v>1.8690424272630989E-4</v>
      </c>
      <c r="I578" s="1" t="s">
        <v>1855</v>
      </c>
    </row>
    <row r="579" spans="1:9">
      <c r="A579" t="s">
        <v>963</v>
      </c>
      <c r="B579" t="s">
        <v>962</v>
      </c>
      <c r="C579" s="16">
        <v>0</v>
      </c>
      <c r="D579" s="16">
        <v>0</v>
      </c>
      <c r="E579" s="16">
        <v>1.2460282848420658E-4</v>
      </c>
      <c r="F579" s="16">
        <v>0</v>
      </c>
      <c r="G579" s="16">
        <v>1.2460282848420658E-4</v>
      </c>
      <c r="H579" s="16">
        <v>1.2460282848420658E-4</v>
      </c>
      <c r="I579" s="1" t="s">
        <v>1855</v>
      </c>
    </row>
    <row r="580" spans="1:9">
      <c r="A580" t="s">
        <v>75</v>
      </c>
      <c r="B580" t="s">
        <v>74</v>
      </c>
      <c r="C580" s="16">
        <v>0</v>
      </c>
      <c r="D580" s="16">
        <v>1.2460282848420658E-4</v>
      </c>
      <c r="E580" s="16">
        <v>0</v>
      </c>
      <c r="F580" s="16">
        <v>0</v>
      </c>
      <c r="G580" s="16">
        <v>1.8690424272630989E-4</v>
      </c>
      <c r="H580" s="16">
        <v>6.2301414242103292E-5</v>
      </c>
      <c r="I580" s="1" t="s">
        <v>1855</v>
      </c>
    </row>
    <row r="581" spans="1:9">
      <c r="A581" t="s">
        <v>881</v>
      </c>
      <c r="B581" t="s">
        <v>880</v>
      </c>
      <c r="C581" s="16">
        <v>0</v>
      </c>
      <c r="D581" s="16">
        <v>8.099183851473428E-4</v>
      </c>
      <c r="E581" s="16">
        <v>0</v>
      </c>
      <c r="F581" s="16">
        <v>4.3610989969472308E-4</v>
      </c>
      <c r="G581" s="16">
        <v>6.2301414242103292E-5</v>
      </c>
      <c r="H581" s="16">
        <v>1.2460282848420658E-4</v>
      </c>
      <c r="I581" s="1" t="s">
        <v>1855</v>
      </c>
    </row>
    <row r="582" spans="1:9">
      <c r="A582" t="s">
        <v>1198</v>
      </c>
      <c r="B582" t="s">
        <v>572</v>
      </c>
      <c r="C582" s="16">
        <v>0</v>
      </c>
      <c r="D582" s="16">
        <v>1.8690424272630989E-4</v>
      </c>
      <c r="E582" s="16">
        <v>0</v>
      </c>
      <c r="F582" s="16">
        <v>2.1805494984736152E-3</v>
      </c>
      <c r="G582" s="16">
        <v>1.2460282848420658E-4</v>
      </c>
      <c r="H582" s="16">
        <v>6.2301414242103292E-5</v>
      </c>
      <c r="I582" s="1" t="s">
        <v>1855</v>
      </c>
    </row>
    <row r="583" spans="1:9">
      <c r="A583" t="s">
        <v>521</v>
      </c>
      <c r="B583" t="s">
        <v>520</v>
      </c>
      <c r="C583" s="16">
        <v>0</v>
      </c>
      <c r="D583" s="16">
        <v>1.2460282848420658E-4</v>
      </c>
      <c r="E583" s="16">
        <v>0</v>
      </c>
      <c r="F583" s="16">
        <v>0</v>
      </c>
      <c r="G583" s="16">
        <v>1.2460282848420658E-4</v>
      </c>
      <c r="H583" s="16">
        <v>6.2301414242103292E-5</v>
      </c>
      <c r="I583" s="1" t="s">
        <v>1855</v>
      </c>
    </row>
    <row r="584" spans="1:9">
      <c r="A584" t="s">
        <v>480</v>
      </c>
      <c r="B584" t="s">
        <v>479</v>
      </c>
      <c r="C584" s="16">
        <v>0</v>
      </c>
      <c r="D584" s="16">
        <v>1.2460282848420658E-4</v>
      </c>
      <c r="E584" s="16">
        <v>0</v>
      </c>
      <c r="F584" s="16">
        <v>0</v>
      </c>
      <c r="G584" s="16">
        <v>6.2301414242103292E-5</v>
      </c>
      <c r="H584" s="16">
        <v>1.2460282848420658E-4</v>
      </c>
      <c r="I584" s="1" t="s">
        <v>1855</v>
      </c>
    </row>
    <row r="585" spans="1:9">
      <c r="A585" t="s">
        <v>260</v>
      </c>
      <c r="B585" t="s">
        <v>259</v>
      </c>
      <c r="C585" s="16">
        <v>0</v>
      </c>
      <c r="D585" s="16">
        <v>0</v>
      </c>
      <c r="E585" s="16">
        <v>0</v>
      </c>
      <c r="F585" s="16">
        <v>0</v>
      </c>
      <c r="G585" s="16">
        <v>6.2301414242103292E-5</v>
      </c>
      <c r="H585" s="16">
        <v>1.2460282848420658E-4</v>
      </c>
      <c r="I585" s="1" t="s">
        <v>1855</v>
      </c>
    </row>
    <row r="586" spans="1:9">
      <c r="A586" t="s">
        <v>1194</v>
      </c>
      <c r="B586" t="s">
        <v>557</v>
      </c>
      <c r="C586" s="16">
        <v>0</v>
      </c>
      <c r="D586" s="16">
        <v>1.3083296990841692E-3</v>
      </c>
      <c r="E586" s="16">
        <v>2.0559466699894089E-3</v>
      </c>
      <c r="F586" s="16">
        <v>0</v>
      </c>
      <c r="G586" s="16">
        <v>6.2301414242103292E-5</v>
      </c>
      <c r="H586" s="16">
        <v>6.2301414242103292E-5</v>
      </c>
      <c r="I586" s="1" t="s">
        <v>1855</v>
      </c>
    </row>
    <row r="587" spans="1:9">
      <c r="A587" t="s">
        <v>1051</v>
      </c>
      <c r="B587" t="s">
        <v>1050</v>
      </c>
      <c r="C587" s="16">
        <v>0</v>
      </c>
      <c r="D587" s="16">
        <v>0</v>
      </c>
      <c r="E587" s="16">
        <v>0</v>
      </c>
      <c r="F587" s="16">
        <v>0</v>
      </c>
      <c r="G587" s="16">
        <v>6.2301414242103292E-5</v>
      </c>
      <c r="H587" s="16">
        <v>6.2301414242103292E-5</v>
      </c>
      <c r="I587" s="1" t="s">
        <v>1855</v>
      </c>
    </row>
    <row r="588" spans="1:9">
      <c r="A588" t="s">
        <v>855</v>
      </c>
      <c r="B588" t="s">
        <v>652</v>
      </c>
      <c r="C588" s="16">
        <v>0</v>
      </c>
      <c r="D588" s="16">
        <v>3.1150707121051647E-4</v>
      </c>
      <c r="E588" s="16">
        <v>0</v>
      </c>
      <c r="F588" s="16">
        <v>4.3610989969472308E-4</v>
      </c>
      <c r="G588" s="16">
        <v>6.2301414242103292E-5</v>
      </c>
      <c r="H588" s="16">
        <v>6.2301414242103292E-5</v>
      </c>
      <c r="I588" s="1" t="s">
        <v>1855</v>
      </c>
    </row>
    <row r="589" spans="1:9">
      <c r="A589" t="s">
        <v>120</v>
      </c>
      <c r="B589" t="s">
        <v>119</v>
      </c>
      <c r="C589" s="16">
        <v>0</v>
      </c>
      <c r="D589" s="16">
        <v>2.4920565696841317E-4</v>
      </c>
      <c r="E589" s="16">
        <v>0</v>
      </c>
      <c r="F589" s="16">
        <v>0</v>
      </c>
      <c r="G589" s="16">
        <v>6.2301414242103292E-5</v>
      </c>
      <c r="H589" s="16">
        <v>6.2301414242103292E-5</v>
      </c>
      <c r="I589" s="1" t="s">
        <v>1855</v>
      </c>
    </row>
    <row r="590" spans="1:9">
      <c r="A590" t="s">
        <v>970</v>
      </c>
      <c r="B590" t="s">
        <v>109</v>
      </c>
      <c r="C590" s="16">
        <v>0</v>
      </c>
      <c r="D590" s="16">
        <v>4.9841131393682633E-4</v>
      </c>
      <c r="E590" s="16">
        <v>6.2301414242103294E-4</v>
      </c>
      <c r="F590" s="16">
        <v>0</v>
      </c>
      <c r="G590" s="16">
        <v>6.2301414242103292E-5</v>
      </c>
      <c r="H590" s="16">
        <v>6.2301414242103292E-5</v>
      </c>
      <c r="I590" s="1" t="s">
        <v>1855</v>
      </c>
    </row>
    <row r="591" spans="1:9">
      <c r="A591" t="s">
        <v>944</v>
      </c>
      <c r="B591" t="s">
        <v>630</v>
      </c>
      <c r="C591" s="16">
        <v>0</v>
      </c>
      <c r="D591" s="16">
        <v>6.2301414242103292E-5</v>
      </c>
      <c r="E591" s="16">
        <v>6.2301414242103292E-5</v>
      </c>
      <c r="F591" s="16">
        <v>0</v>
      </c>
      <c r="G591" s="16">
        <v>6.2301414242103292E-5</v>
      </c>
      <c r="H591" s="16">
        <v>6.2301414242103292E-5</v>
      </c>
      <c r="I591" s="1" t="s">
        <v>1855</v>
      </c>
    </row>
    <row r="592" spans="1:9">
      <c r="A592" t="s">
        <v>1229</v>
      </c>
      <c r="B592" t="s">
        <v>1228</v>
      </c>
      <c r="C592" s="16">
        <v>0</v>
      </c>
      <c r="D592" s="16">
        <v>1.8690424272630989E-4</v>
      </c>
      <c r="E592" s="16">
        <v>0</v>
      </c>
      <c r="F592" s="16">
        <v>0</v>
      </c>
      <c r="G592" s="16">
        <v>0</v>
      </c>
      <c r="H592" s="16">
        <v>0</v>
      </c>
      <c r="I592" s="1" t="b">
        <v>0</v>
      </c>
    </row>
    <row r="593" spans="1:9">
      <c r="A593" t="s">
        <v>1226</v>
      </c>
      <c r="B593" t="s">
        <v>609</v>
      </c>
      <c r="C593" s="16">
        <v>2.4920565696841317E-4</v>
      </c>
      <c r="D593" s="16">
        <v>0</v>
      </c>
      <c r="E593" s="16">
        <v>0</v>
      </c>
      <c r="F593" s="16">
        <v>0</v>
      </c>
      <c r="G593" s="16">
        <v>0</v>
      </c>
      <c r="H593" s="16">
        <v>0</v>
      </c>
      <c r="I593" s="1" t="b">
        <v>0</v>
      </c>
    </row>
    <row r="594" spans="1:9">
      <c r="A594" t="s">
        <v>616</v>
      </c>
      <c r="B594" t="s">
        <v>609</v>
      </c>
      <c r="C594" s="16">
        <v>0</v>
      </c>
      <c r="D594" s="16">
        <v>0</v>
      </c>
      <c r="E594" s="16">
        <v>0</v>
      </c>
      <c r="F594" s="16">
        <v>0</v>
      </c>
      <c r="G594" s="16">
        <v>0</v>
      </c>
      <c r="H594" s="16">
        <v>0</v>
      </c>
      <c r="I594" s="1" t="b">
        <v>0</v>
      </c>
    </row>
    <row r="595" spans="1:9">
      <c r="A595" t="s">
        <v>615</v>
      </c>
      <c r="B595" t="s">
        <v>609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0</v>
      </c>
      <c r="I595" s="1" t="b">
        <v>0</v>
      </c>
    </row>
    <row r="596" spans="1:9">
      <c r="A596" t="s">
        <v>1251</v>
      </c>
      <c r="B596" t="s">
        <v>609</v>
      </c>
      <c r="C596" s="16">
        <v>0</v>
      </c>
      <c r="D596" s="16">
        <v>0</v>
      </c>
      <c r="E596" s="16">
        <v>0</v>
      </c>
      <c r="F596" s="16">
        <v>0</v>
      </c>
      <c r="G596" s="16">
        <v>5.233318796336677E-3</v>
      </c>
      <c r="H596" s="16">
        <v>0</v>
      </c>
      <c r="I596" s="1" t="b">
        <v>0</v>
      </c>
    </row>
    <row r="597" spans="1:9">
      <c r="A597" t="s">
        <v>613</v>
      </c>
      <c r="B597" t="s">
        <v>609</v>
      </c>
      <c r="C597" s="16">
        <v>0</v>
      </c>
      <c r="D597" s="16">
        <v>0</v>
      </c>
      <c r="E597" s="16">
        <v>0</v>
      </c>
      <c r="F597" s="16">
        <v>0</v>
      </c>
      <c r="G597" s="16">
        <v>9.9682262787365271E-3</v>
      </c>
      <c r="H597" s="16">
        <v>0</v>
      </c>
      <c r="I597" s="1" t="b">
        <v>0</v>
      </c>
    </row>
    <row r="598" spans="1:9">
      <c r="A598" t="s">
        <v>621</v>
      </c>
      <c r="B598" t="s">
        <v>609</v>
      </c>
      <c r="C598" s="16">
        <v>0</v>
      </c>
      <c r="D598" s="16">
        <v>0</v>
      </c>
      <c r="E598" s="16">
        <v>0</v>
      </c>
      <c r="F598" s="16">
        <v>6.2301414242103292E-5</v>
      </c>
      <c r="G598" s="16">
        <v>1.2460282848420658E-4</v>
      </c>
      <c r="H598" s="16">
        <v>0</v>
      </c>
      <c r="I598" s="1" t="b">
        <v>0</v>
      </c>
    </row>
    <row r="599" spans="1:9">
      <c r="A599" t="s">
        <v>1227</v>
      </c>
      <c r="B599" t="s">
        <v>609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0</v>
      </c>
      <c r="I599" s="1" t="b">
        <v>0</v>
      </c>
    </row>
    <row r="600" spans="1:9">
      <c r="A600" t="s">
        <v>612</v>
      </c>
      <c r="B600" t="s">
        <v>609</v>
      </c>
      <c r="C600" s="16">
        <v>0</v>
      </c>
      <c r="D600" s="16">
        <v>0</v>
      </c>
      <c r="E600" s="16">
        <v>0</v>
      </c>
      <c r="F600" s="16">
        <v>0</v>
      </c>
      <c r="G600" s="16">
        <v>1.4204722447199551E-2</v>
      </c>
      <c r="H600" s="16">
        <v>0</v>
      </c>
      <c r="I600" s="1" t="b">
        <v>0</v>
      </c>
    </row>
    <row r="601" spans="1:9">
      <c r="A601" t="s">
        <v>1224</v>
      </c>
      <c r="B601" t="s">
        <v>609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1.8690424272630989E-4</v>
      </c>
      <c r="I601" s="1" t="b">
        <v>0</v>
      </c>
    </row>
    <row r="602" spans="1:9">
      <c r="A602" t="s">
        <v>610</v>
      </c>
      <c r="B602" t="s">
        <v>609</v>
      </c>
      <c r="C602" s="16">
        <v>0</v>
      </c>
      <c r="D602" s="16">
        <v>0</v>
      </c>
      <c r="E602" s="16">
        <v>0</v>
      </c>
      <c r="F602" s="16">
        <v>0</v>
      </c>
      <c r="G602" s="16">
        <v>0</v>
      </c>
      <c r="H602" s="16">
        <v>0</v>
      </c>
      <c r="I602" s="1" t="b">
        <v>0</v>
      </c>
    </row>
    <row r="603" spans="1:9">
      <c r="A603" t="s">
        <v>607</v>
      </c>
      <c r="B603" t="s">
        <v>606</v>
      </c>
      <c r="C603" s="16">
        <v>0</v>
      </c>
      <c r="D603" s="16">
        <v>0</v>
      </c>
      <c r="E603" s="16">
        <v>0</v>
      </c>
      <c r="F603" s="16">
        <v>0</v>
      </c>
      <c r="G603" s="16">
        <v>1.2460282848420658E-4</v>
      </c>
      <c r="H603" s="16">
        <v>0</v>
      </c>
      <c r="I603" s="1" t="b">
        <v>0</v>
      </c>
    </row>
    <row r="604" spans="1:9">
      <c r="A604" t="s">
        <v>1250</v>
      </c>
      <c r="B604" t="s">
        <v>604</v>
      </c>
      <c r="C604" s="16">
        <v>4.9841131393682633E-4</v>
      </c>
      <c r="D604" s="16">
        <v>0</v>
      </c>
      <c r="E604" s="16">
        <v>0</v>
      </c>
      <c r="F604" s="16">
        <v>0</v>
      </c>
      <c r="G604" s="16">
        <v>1.8690424272630989E-4</v>
      </c>
      <c r="H604" s="16">
        <v>0</v>
      </c>
      <c r="I604" s="1" t="b">
        <v>0</v>
      </c>
    </row>
    <row r="605" spans="1:9">
      <c r="A605" t="s">
        <v>1222</v>
      </c>
      <c r="B605" t="s">
        <v>602</v>
      </c>
      <c r="C605" s="16">
        <v>6.2301414242103292E-5</v>
      </c>
      <c r="D605" s="16">
        <v>0</v>
      </c>
      <c r="E605" s="16">
        <v>0</v>
      </c>
      <c r="F605" s="16">
        <v>0</v>
      </c>
      <c r="G605" s="16">
        <v>5.6071272817892969E-4</v>
      </c>
      <c r="H605" s="16">
        <v>0</v>
      </c>
      <c r="I605" s="1" t="b">
        <v>0</v>
      </c>
    </row>
    <row r="606" spans="1:9">
      <c r="A606" t="s">
        <v>601</v>
      </c>
      <c r="B606" t="s">
        <v>600</v>
      </c>
      <c r="C606" s="16">
        <v>1.2460282848420658E-4</v>
      </c>
      <c r="D606" s="16">
        <v>0</v>
      </c>
      <c r="E606" s="16">
        <v>0</v>
      </c>
      <c r="F606" s="16">
        <v>0</v>
      </c>
      <c r="G606" s="16">
        <v>0</v>
      </c>
      <c r="H606" s="16">
        <v>1.8690424272630989E-4</v>
      </c>
      <c r="I606" s="1" t="b">
        <v>0</v>
      </c>
    </row>
    <row r="607" spans="1:9">
      <c r="A607" t="s">
        <v>599</v>
      </c>
      <c r="B607" t="s">
        <v>598</v>
      </c>
      <c r="C607" s="16">
        <v>0</v>
      </c>
      <c r="D607" s="16">
        <v>6.2301414242103292E-5</v>
      </c>
      <c r="E607" s="16">
        <v>0</v>
      </c>
      <c r="F607" s="16">
        <v>0</v>
      </c>
      <c r="G607" s="16">
        <v>0</v>
      </c>
      <c r="H607" s="16">
        <v>6.2301414242103292E-5</v>
      </c>
      <c r="I607" s="1" t="b">
        <v>0</v>
      </c>
    </row>
    <row r="608" spans="1:9">
      <c r="A608" t="s">
        <v>597</v>
      </c>
      <c r="B608" t="s">
        <v>595</v>
      </c>
      <c r="C608" s="16">
        <v>0</v>
      </c>
      <c r="D608" s="16">
        <v>0</v>
      </c>
      <c r="E608" s="16">
        <v>0</v>
      </c>
      <c r="F608" s="16">
        <v>0</v>
      </c>
      <c r="G608" s="16">
        <v>0</v>
      </c>
      <c r="H608" s="16">
        <v>0</v>
      </c>
      <c r="I608" s="1" t="b">
        <v>0</v>
      </c>
    </row>
    <row r="609" spans="1:9">
      <c r="A609" t="s">
        <v>1219</v>
      </c>
      <c r="B609" t="s">
        <v>595</v>
      </c>
      <c r="C609" s="16">
        <v>0</v>
      </c>
      <c r="D609" s="16">
        <v>0</v>
      </c>
      <c r="E609" s="16">
        <v>0</v>
      </c>
      <c r="F609" s="16">
        <v>0</v>
      </c>
      <c r="G609" s="16">
        <v>0</v>
      </c>
      <c r="H609" s="16">
        <v>0</v>
      </c>
      <c r="I609" s="1" t="b">
        <v>0</v>
      </c>
    </row>
    <row r="610" spans="1:9">
      <c r="A610" t="s">
        <v>596</v>
      </c>
      <c r="B610" t="s">
        <v>595</v>
      </c>
      <c r="C610" s="16">
        <v>0</v>
      </c>
      <c r="D610" s="16">
        <v>0</v>
      </c>
      <c r="E610" s="16">
        <v>0</v>
      </c>
      <c r="F610" s="16">
        <v>0</v>
      </c>
      <c r="G610" s="16">
        <v>0</v>
      </c>
      <c r="H610" s="16">
        <v>0</v>
      </c>
      <c r="I610" s="1" t="b">
        <v>0</v>
      </c>
    </row>
    <row r="611" spans="1:9">
      <c r="A611" t="s">
        <v>594</v>
      </c>
      <c r="B611" t="s">
        <v>593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0</v>
      </c>
      <c r="I611" s="1" t="b">
        <v>0</v>
      </c>
    </row>
    <row r="612" spans="1:9">
      <c r="A612" t="s">
        <v>592</v>
      </c>
      <c r="B612" t="s">
        <v>590</v>
      </c>
      <c r="C612" s="16">
        <v>0</v>
      </c>
      <c r="D612" s="16">
        <v>0</v>
      </c>
      <c r="E612" s="16">
        <v>0</v>
      </c>
      <c r="F612" s="16">
        <v>0</v>
      </c>
      <c r="G612" s="16">
        <v>0</v>
      </c>
      <c r="H612" s="16">
        <v>0</v>
      </c>
      <c r="I612" s="1" t="b">
        <v>0</v>
      </c>
    </row>
    <row r="613" spans="1:9">
      <c r="A613" t="s">
        <v>1217</v>
      </c>
      <c r="B613" t="s">
        <v>590</v>
      </c>
      <c r="C613" s="16">
        <v>0</v>
      </c>
      <c r="D613" s="16">
        <v>0</v>
      </c>
      <c r="E613" s="16">
        <v>0</v>
      </c>
      <c r="F613" s="16">
        <v>1.8690424272630989E-4</v>
      </c>
      <c r="G613" s="16">
        <v>0</v>
      </c>
      <c r="H613" s="16">
        <v>6.2301414242103292E-5</v>
      </c>
      <c r="I613" s="1" t="b">
        <v>0</v>
      </c>
    </row>
    <row r="614" spans="1:9">
      <c r="A614" t="s">
        <v>591</v>
      </c>
      <c r="B614" t="s">
        <v>590</v>
      </c>
      <c r="C614" s="16">
        <v>0</v>
      </c>
      <c r="D614" s="16">
        <v>0</v>
      </c>
      <c r="E614" s="16">
        <v>0</v>
      </c>
      <c r="F614" s="16">
        <v>0</v>
      </c>
      <c r="G614" s="16">
        <v>0</v>
      </c>
      <c r="H614" s="16">
        <v>0</v>
      </c>
      <c r="I614" s="1" t="b">
        <v>0</v>
      </c>
    </row>
    <row r="615" spans="1:9">
      <c r="A615" t="s">
        <v>1215</v>
      </c>
      <c r="B615" t="s">
        <v>1214</v>
      </c>
      <c r="C615" s="16">
        <v>0</v>
      </c>
      <c r="D615" s="16">
        <v>0</v>
      </c>
      <c r="E615" s="16">
        <v>0</v>
      </c>
      <c r="F615" s="16">
        <v>6.2301414242103292E-5</v>
      </c>
      <c r="G615" s="16">
        <v>0</v>
      </c>
      <c r="H615" s="16">
        <v>0</v>
      </c>
      <c r="I615" s="1" t="b">
        <v>0</v>
      </c>
    </row>
    <row r="616" spans="1:9">
      <c r="A616" t="s">
        <v>1216</v>
      </c>
      <c r="B616" t="s">
        <v>1214</v>
      </c>
      <c r="C616" s="16">
        <v>0</v>
      </c>
      <c r="D616" s="16">
        <v>0</v>
      </c>
      <c r="E616" s="16">
        <v>0</v>
      </c>
      <c r="F616" s="16">
        <v>0</v>
      </c>
      <c r="G616" s="16">
        <v>0</v>
      </c>
      <c r="H616" s="16">
        <v>0</v>
      </c>
      <c r="I616" s="1" t="b">
        <v>0</v>
      </c>
    </row>
    <row r="617" spans="1:9">
      <c r="A617" t="s">
        <v>589</v>
      </c>
      <c r="B617" t="s">
        <v>11</v>
      </c>
      <c r="C617" s="16">
        <v>0</v>
      </c>
      <c r="D617" s="16">
        <v>0</v>
      </c>
      <c r="E617" s="16">
        <v>0</v>
      </c>
      <c r="F617" s="16">
        <v>0</v>
      </c>
      <c r="G617" s="16">
        <v>0</v>
      </c>
      <c r="H617" s="16">
        <v>0</v>
      </c>
      <c r="I617" s="1" t="b">
        <v>0</v>
      </c>
    </row>
    <row r="618" spans="1:9">
      <c r="A618" t="s">
        <v>588</v>
      </c>
      <c r="B618" t="s">
        <v>584</v>
      </c>
      <c r="C618" s="16">
        <v>0</v>
      </c>
      <c r="D618" s="16">
        <v>0</v>
      </c>
      <c r="E618" s="16">
        <v>0</v>
      </c>
      <c r="F618" s="16">
        <v>0</v>
      </c>
      <c r="G618" s="16">
        <v>0</v>
      </c>
      <c r="H618" s="16">
        <v>0</v>
      </c>
      <c r="I618" s="1" t="b">
        <v>0</v>
      </c>
    </row>
    <row r="619" spans="1:9">
      <c r="A619" t="s">
        <v>587</v>
      </c>
      <c r="B619" t="s">
        <v>584</v>
      </c>
      <c r="C619" s="16">
        <v>0</v>
      </c>
      <c r="D619" s="16">
        <v>0</v>
      </c>
      <c r="E619" s="16">
        <v>0</v>
      </c>
      <c r="F619" s="16">
        <v>0</v>
      </c>
      <c r="G619" s="16">
        <v>0</v>
      </c>
      <c r="H619" s="16">
        <v>0</v>
      </c>
      <c r="I619" s="1" t="b">
        <v>0</v>
      </c>
    </row>
    <row r="620" spans="1:9">
      <c r="A620" t="s">
        <v>586</v>
      </c>
      <c r="B620" t="s">
        <v>584</v>
      </c>
      <c r="C620" s="16">
        <v>0</v>
      </c>
      <c r="D620" s="16">
        <v>0</v>
      </c>
      <c r="E620" s="16">
        <v>0</v>
      </c>
      <c r="F620" s="16">
        <v>0</v>
      </c>
      <c r="G620" s="16">
        <v>0</v>
      </c>
      <c r="H620" s="16">
        <v>0</v>
      </c>
      <c r="I620" s="1" t="b">
        <v>0</v>
      </c>
    </row>
    <row r="621" spans="1:9">
      <c r="A621" t="s">
        <v>585</v>
      </c>
      <c r="B621" t="s">
        <v>584</v>
      </c>
      <c r="C621" s="16">
        <v>0</v>
      </c>
      <c r="D621" s="16">
        <v>0</v>
      </c>
      <c r="E621" s="16">
        <v>0</v>
      </c>
      <c r="F621" s="16">
        <v>0</v>
      </c>
      <c r="G621" s="16">
        <v>0</v>
      </c>
      <c r="H621" s="16">
        <v>0</v>
      </c>
      <c r="I621" s="1" t="b">
        <v>0</v>
      </c>
    </row>
    <row r="622" spans="1:9">
      <c r="A622" t="s">
        <v>583</v>
      </c>
      <c r="B622" t="s">
        <v>582</v>
      </c>
      <c r="C622" s="16">
        <v>0</v>
      </c>
      <c r="D622" s="16">
        <v>0</v>
      </c>
      <c r="E622" s="16">
        <v>0</v>
      </c>
      <c r="F622" s="16">
        <v>0</v>
      </c>
      <c r="G622" s="16">
        <v>0</v>
      </c>
      <c r="H622" s="16">
        <v>0</v>
      </c>
      <c r="I622" s="1" t="b">
        <v>0</v>
      </c>
    </row>
    <row r="623" spans="1:9">
      <c r="A623" t="s">
        <v>1213</v>
      </c>
      <c r="B623" t="s">
        <v>1212</v>
      </c>
      <c r="C623" s="16">
        <v>0</v>
      </c>
      <c r="D623" s="16">
        <v>0</v>
      </c>
      <c r="E623" s="16">
        <v>0</v>
      </c>
      <c r="F623" s="16">
        <v>0</v>
      </c>
      <c r="G623" s="16">
        <v>0</v>
      </c>
      <c r="H623" s="16">
        <v>0</v>
      </c>
      <c r="I623" s="1" t="b">
        <v>0</v>
      </c>
    </row>
    <row r="624" spans="1:9">
      <c r="A624" t="s">
        <v>581</v>
      </c>
      <c r="B624" t="s">
        <v>580</v>
      </c>
      <c r="C624" s="16">
        <v>0</v>
      </c>
      <c r="D624" s="16">
        <v>0</v>
      </c>
      <c r="E624" s="16">
        <v>0</v>
      </c>
      <c r="F624" s="16">
        <v>0</v>
      </c>
      <c r="G624" s="16">
        <v>0</v>
      </c>
      <c r="H624" s="16">
        <v>0</v>
      </c>
      <c r="I624" s="1" t="b">
        <v>0</v>
      </c>
    </row>
    <row r="625" spans="1:9">
      <c r="A625" t="s">
        <v>1211</v>
      </c>
      <c r="B625" t="s">
        <v>878</v>
      </c>
      <c r="C625" s="16">
        <v>0</v>
      </c>
      <c r="D625" s="16">
        <v>0</v>
      </c>
      <c r="E625" s="16">
        <v>0</v>
      </c>
      <c r="F625" s="16">
        <v>0</v>
      </c>
      <c r="G625" s="16">
        <v>0</v>
      </c>
      <c r="H625" s="16">
        <v>0</v>
      </c>
      <c r="I625" s="1" t="b">
        <v>0</v>
      </c>
    </row>
    <row r="626" spans="1:9">
      <c r="A626" t="s">
        <v>879</v>
      </c>
      <c r="B626" t="s">
        <v>878</v>
      </c>
      <c r="C626" s="16">
        <v>0</v>
      </c>
      <c r="D626" s="16">
        <v>1.8067410130209955E-3</v>
      </c>
      <c r="E626" s="16">
        <v>0</v>
      </c>
      <c r="F626" s="16">
        <v>6.2301414242103294E-4</v>
      </c>
      <c r="G626" s="16">
        <v>6.2301414242103292E-5</v>
      </c>
      <c r="H626" s="16">
        <v>0</v>
      </c>
      <c r="I626" s="1" t="b">
        <v>0</v>
      </c>
    </row>
    <row r="627" spans="1:9">
      <c r="A627" t="s">
        <v>1210</v>
      </c>
      <c r="B627" t="s">
        <v>1209</v>
      </c>
      <c r="C627" s="16">
        <v>0</v>
      </c>
      <c r="D627" s="16">
        <v>0</v>
      </c>
      <c r="E627" s="16">
        <v>0</v>
      </c>
      <c r="F627" s="16">
        <v>0</v>
      </c>
      <c r="G627" s="16">
        <v>0</v>
      </c>
      <c r="H627" s="16">
        <v>0</v>
      </c>
      <c r="I627" s="1" t="b">
        <v>0</v>
      </c>
    </row>
    <row r="628" spans="1:9">
      <c r="A628" t="s">
        <v>579</v>
      </c>
      <c r="B628" t="s">
        <v>578</v>
      </c>
      <c r="C628" s="16">
        <v>0</v>
      </c>
      <c r="D628" s="16">
        <v>0</v>
      </c>
      <c r="E628" s="16">
        <v>0</v>
      </c>
      <c r="F628" s="16">
        <v>6.2301414242103292E-5</v>
      </c>
      <c r="G628" s="16">
        <v>0</v>
      </c>
      <c r="H628" s="16">
        <v>0</v>
      </c>
      <c r="I628" s="1" t="b">
        <v>0</v>
      </c>
    </row>
    <row r="629" spans="1:9">
      <c r="A629" t="s">
        <v>877</v>
      </c>
      <c r="B629" t="s">
        <v>578</v>
      </c>
      <c r="C629" s="16">
        <v>0</v>
      </c>
      <c r="D629" s="16">
        <v>2.4920565696841317E-4</v>
      </c>
      <c r="E629" s="16">
        <v>0</v>
      </c>
      <c r="F629" s="16">
        <v>0</v>
      </c>
      <c r="G629" s="16">
        <v>2.4920565696841317E-4</v>
      </c>
      <c r="H629" s="16">
        <v>0</v>
      </c>
      <c r="I629" s="1" t="b">
        <v>0</v>
      </c>
    </row>
    <row r="630" spans="1:9">
      <c r="A630" t="s">
        <v>1208</v>
      </c>
      <c r="B630" t="s">
        <v>578</v>
      </c>
      <c r="C630" s="16">
        <v>0</v>
      </c>
      <c r="D630" s="16">
        <v>2.4920565696841317E-4</v>
      </c>
      <c r="E630" s="16">
        <v>0</v>
      </c>
      <c r="F630" s="16">
        <v>1.682138184536789E-3</v>
      </c>
      <c r="G630" s="16">
        <v>0</v>
      </c>
      <c r="H630" s="16">
        <v>0</v>
      </c>
      <c r="I630" s="1" t="b">
        <v>0</v>
      </c>
    </row>
    <row r="631" spans="1:9">
      <c r="A631" t="s">
        <v>876</v>
      </c>
      <c r="B631" t="s">
        <v>875</v>
      </c>
      <c r="C631" s="16">
        <v>6.2301414242103292E-5</v>
      </c>
      <c r="D631" s="16">
        <v>0</v>
      </c>
      <c r="E631" s="16">
        <v>1.8690424272630989E-4</v>
      </c>
      <c r="F631" s="16">
        <v>0</v>
      </c>
      <c r="G631" s="16">
        <v>1.8690424272630989E-4</v>
      </c>
      <c r="H631" s="16">
        <v>0</v>
      </c>
      <c r="I631" s="1" t="b">
        <v>0</v>
      </c>
    </row>
    <row r="632" spans="1:9">
      <c r="A632" t="s">
        <v>1204</v>
      </c>
      <c r="B632" t="s">
        <v>706</v>
      </c>
      <c r="C632" s="16">
        <v>0</v>
      </c>
      <c r="D632" s="16">
        <v>0</v>
      </c>
      <c r="E632" s="16">
        <v>0</v>
      </c>
      <c r="F632" s="16">
        <v>0</v>
      </c>
      <c r="G632" s="16">
        <v>0</v>
      </c>
      <c r="H632" s="16">
        <v>0</v>
      </c>
      <c r="I632" s="1" t="b">
        <v>0</v>
      </c>
    </row>
    <row r="633" spans="1:9">
      <c r="A633" t="s">
        <v>1202</v>
      </c>
      <c r="B633" t="s">
        <v>706</v>
      </c>
      <c r="C633" s="16">
        <v>0</v>
      </c>
      <c r="D633" s="16">
        <v>0</v>
      </c>
      <c r="E633" s="16">
        <v>6.2301414242103292E-5</v>
      </c>
      <c r="F633" s="16">
        <v>0</v>
      </c>
      <c r="G633" s="16">
        <v>0</v>
      </c>
      <c r="H633" s="16">
        <v>5.6071272817892969E-4</v>
      </c>
      <c r="I633" s="1" t="b">
        <v>0</v>
      </c>
    </row>
    <row r="634" spans="1:9">
      <c r="A634" t="s">
        <v>1206</v>
      </c>
      <c r="B634" t="s">
        <v>706</v>
      </c>
      <c r="C634" s="16">
        <v>0</v>
      </c>
      <c r="D634" s="16">
        <v>0</v>
      </c>
      <c r="E634" s="16">
        <v>0</v>
      </c>
      <c r="F634" s="16">
        <v>0</v>
      </c>
      <c r="G634" s="16">
        <v>0</v>
      </c>
      <c r="H634" s="16">
        <v>0</v>
      </c>
      <c r="I634" s="1" t="b">
        <v>0</v>
      </c>
    </row>
    <row r="635" spans="1:9">
      <c r="A635" t="s">
        <v>1201</v>
      </c>
      <c r="B635" t="s">
        <v>706</v>
      </c>
      <c r="C635" s="16">
        <v>0</v>
      </c>
      <c r="D635" s="16">
        <v>0</v>
      </c>
      <c r="E635" s="16">
        <v>3.1150707121051647E-4</v>
      </c>
      <c r="F635" s="16">
        <v>0</v>
      </c>
      <c r="G635" s="16">
        <v>0</v>
      </c>
      <c r="H635" s="16">
        <v>1.8690424272630989E-4</v>
      </c>
      <c r="I635" s="1" t="b">
        <v>0</v>
      </c>
    </row>
    <row r="636" spans="1:9">
      <c r="A636" t="s">
        <v>1203</v>
      </c>
      <c r="B636" t="s">
        <v>706</v>
      </c>
      <c r="C636" s="16">
        <v>0</v>
      </c>
      <c r="D636" s="16">
        <v>0</v>
      </c>
      <c r="E636" s="16">
        <v>6.2301414242103292E-5</v>
      </c>
      <c r="F636" s="16">
        <v>0</v>
      </c>
      <c r="G636" s="16">
        <v>0</v>
      </c>
      <c r="H636" s="16">
        <v>6.853155566631363E-4</v>
      </c>
      <c r="I636" s="1" t="b">
        <v>0</v>
      </c>
    </row>
    <row r="637" spans="1:9">
      <c r="A637" t="s">
        <v>1200</v>
      </c>
      <c r="B637" t="s">
        <v>572</v>
      </c>
      <c r="C637" s="16">
        <v>0</v>
      </c>
      <c r="D637" s="16">
        <v>0</v>
      </c>
      <c r="E637" s="16">
        <v>0</v>
      </c>
      <c r="F637" s="16">
        <v>0</v>
      </c>
      <c r="G637" s="16">
        <v>1.2460282848420658E-4</v>
      </c>
      <c r="H637" s="16">
        <v>0</v>
      </c>
      <c r="I637" s="1" t="b">
        <v>0</v>
      </c>
    </row>
    <row r="638" spans="1:9">
      <c r="A638" t="s">
        <v>573</v>
      </c>
      <c r="B638" t="s">
        <v>572</v>
      </c>
      <c r="C638" s="16">
        <v>0</v>
      </c>
      <c r="D638" s="16">
        <v>0</v>
      </c>
      <c r="E638" s="16">
        <v>0</v>
      </c>
      <c r="F638" s="16">
        <v>0</v>
      </c>
      <c r="G638" s="16">
        <v>0</v>
      </c>
      <c r="H638" s="16">
        <v>0</v>
      </c>
      <c r="I638" s="1" t="b">
        <v>0</v>
      </c>
    </row>
    <row r="639" spans="1:9">
      <c r="A639" t="s">
        <v>1199</v>
      </c>
      <c r="B639" t="s">
        <v>572</v>
      </c>
      <c r="C639" s="16">
        <v>0</v>
      </c>
      <c r="D639" s="16">
        <v>0</v>
      </c>
      <c r="E639" s="16">
        <v>0</v>
      </c>
      <c r="F639" s="16">
        <v>1.2460282848420658E-4</v>
      </c>
      <c r="G639" s="16">
        <v>0</v>
      </c>
      <c r="H639" s="16">
        <v>0</v>
      </c>
      <c r="I639" s="1" t="b">
        <v>0</v>
      </c>
    </row>
    <row r="640" spans="1:9">
      <c r="A640" t="s">
        <v>570</v>
      </c>
      <c r="B640" t="s">
        <v>568</v>
      </c>
      <c r="C640" s="16">
        <v>0</v>
      </c>
      <c r="D640" s="16">
        <v>0</v>
      </c>
      <c r="E640" s="16">
        <v>0</v>
      </c>
      <c r="F640" s="16">
        <v>0</v>
      </c>
      <c r="G640" s="16">
        <v>0</v>
      </c>
      <c r="H640" s="16">
        <v>0</v>
      </c>
      <c r="I640" s="1" t="b">
        <v>0</v>
      </c>
    </row>
    <row r="641" spans="1:9">
      <c r="A641" t="s">
        <v>569</v>
      </c>
      <c r="B641" t="s">
        <v>568</v>
      </c>
      <c r="C641" s="16">
        <v>0</v>
      </c>
      <c r="D641" s="16">
        <v>0</v>
      </c>
      <c r="E641" s="16">
        <v>0</v>
      </c>
      <c r="F641" s="16">
        <v>0</v>
      </c>
      <c r="G641" s="16">
        <v>0</v>
      </c>
      <c r="H641" s="16">
        <v>0</v>
      </c>
      <c r="I641" s="1" t="b">
        <v>0</v>
      </c>
    </row>
    <row r="642" spans="1:9">
      <c r="A642" t="s">
        <v>571</v>
      </c>
      <c r="B642" t="s">
        <v>568</v>
      </c>
      <c r="C642" s="16">
        <v>0</v>
      </c>
      <c r="D642" s="16">
        <v>0</v>
      </c>
      <c r="E642" s="16">
        <v>0</v>
      </c>
      <c r="F642" s="16">
        <v>0</v>
      </c>
      <c r="G642" s="16">
        <v>0</v>
      </c>
      <c r="H642" s="16">
        <v>0</v>
      </c>
      <c r="I642" s="1" t="b">
        <v>0</v>
      </c>
    </row>
    <row r="643" spans="1:9">
      <c r="A643" t="s">
        <v>567</v>
      </c>
      <c r="B643" t="s">
        <v>566</v>
      </c>
      <c r="C643" s="16">
        <v>0</v>
      </c>
      <c r="D643" s="16">
        <v>0</v>
      </c>
      <c r="E643" s="16">
        <v>0</v>
      </c>
      <c r="F643" s="16">
        <v>0</v>
      </c>
      <c r="G643" s="16">
        <v>0</v>
      </c>
      <c r="H643" s="16">
        <v>0</v>
      </c>
      <c r="I643" s="1" t="b">
        <v>0</v>
      </c>
    </row>
    <row r="644" spans="1:9">
      <c r="A644" t="s">
        <v>565</v>
      </c>
      <c r="B644" t="s">
        <v>564</v>
      </c>
      <c r="C644" s="16">
        <v>0</v>
      </c>
      <c r="D644" s="16">
        <v>0</v>
      </c>
      <c r="E644" s="16">
        <v>0</v>
      </c>
      <c r="F644" s="16">
        <v>0</v>
      </c>
      <c r="G644" s="16">
        <v>0</v>
      </c>
      <c r="H644" s="16">
        <v>0</v>
      </c>
      <c r="I644" s="1" t="b">
        <v>0</v>
      </c>
    </row>
    <row r="645" spans="1:9">
      <c r="A645" t="s">
        <v>563</v>
      </c>
      <c r="B645" t="s">
        <v>562</v>
      </c>
      <c r="C645" s="16">
        <v>0</v>
      </c>
      <c r="D645" s="16">
        <v>0</v>
      </c>
      <c r="E645" s="16">
        <v>0</v>
      </c>
      <c r="F645" s="16">
        <v>0</v>
      </c>
      <c r="G645" s="16">
        <v>0</v>
      </c>
      <c r="H645" s="16">
        <v>0</v>
      </c>
      <c r="I645" s="1" t="b">
        <v>0</v>
      </c>
    </row>
    <row r="646" spans="1:9">
      <c r="A646" t="s">
        <v>561</v>
      </c>
      <c r="B646" t="s">
        <v>557</v>
      </c>
      <c r="C646" s="16">
        <v>0</v>
      </c>
      <c r="D646" s="16">
        <v>1.2460282848420658E-4</v>
      </c>
      <c r="E646" s="16">
        <v>6.2301414242103292E-5</v>
      </c>
      <c r="F646" s="16">
        <v>0</v>
      </c>
      <c r="G646" s="16">
        <v>6.2301414242103292E-5</v>
      </c>
      <c r="H646" s="16">
        <v>0</v>
      </c>
      <c r="I646" s="1" t="b">
        <v>0</v>
      </c>
    </row>
    <row r="647" spans="1:9">
      <c r="A647" t="s">
        <v>560</v>
      </c>
      <c r="B647" t="s">
        <v>557</v>
      </c>
      <c r="C647" s="16">
        <v>1.8690424272630989E-4</v>
      </c>
      <c r="D647" s="16">
        <v>0</v>
      </c>
      <c r="E647" s="16">
        <v>0</v>
      </c>
      <c r="F647" s="16">
        <v>0</v>
      </c>
      <c r="G647" s="16">
        <v>0</v>
      </c>
      <c r="H647" s="16">
        <v>0</v>
      </c>
      <c r="I647" s="1" t="b">
        <v>0</v>
      </c>
    </row>
    <row r="648" spans="1:9">
      <c r="A648" t="s">
        <v>558</v>
      </c>
      <c r="B648" t="s">
        <v>557</v>
      </c>
      <c r="C648" s="16">
        <v>0</v>
      </c>
      <c r="D648" s="16">
        <v>0</v>
      </c>
      <c r="E648" s="16">
        <v>0</v>
      </c>
      <c r="F648" s="16">
        <v>0</v>
      </c>
      <c r="G648" s="16">
        <v>0</v>
      </c>
      <c r="H648" s="16">
        <v>0</v>
      </c>
      <c r="I648" s="1" t="b">
        <v>0</v>
      </c>
    </row>
    <row r="649" spans="1:9">
      <c r="A649" t="s">
        <v>559</v>
      </c>
      <c r="B649" t="s">
        <v>557</v>
      </c>
      <c r="C649" s="16">
        <v>6.2301414242103292E-5</v>
      </c>
      <c r="D649" s="16">
        <v>0</v>
      </c>
      <c r="E649" s="16">
        <v>0</v>
      </c>
      <c r="F649" s="16">
        <v>0</v>
      </c>
      <c r="G649" s="16">
        <v>0</v>
      </c>
      <c r="H649" s="16">
        <v>0</v>
      </c>
      <c r="I649" s="1" t="b">
        <v>0</v>
      </c>
    </row>
    <row r="650" spans="1:9">
      <c r="A650" t="s">
        <v>1193</v>
      </c>
      <c r="B650" t="s">
        <v>1192</v>
      </c>
      <c r="C650" s="16">
        <v>0</v>
      </c>
      <c r="D650" s="16">
        <v>0</v>
      </c>
      <c r="E650" s="16">
        <v>0</v>
      </c>
      <c r="F650" s="16">
        <v>0</v>
      </c>
      <c r="G650" s="16">
        <v>0</v>
      </c>
      <c r="H650" s="16">
        <v>0</v>
      </c>
      <c r="I650" s="1" t="b">
        <v>0</v>
      </c>
    </row>
    <row r="651" spans="1:9">
      <c r="A651" t="s">
        <v>556</v>
      </c>
      <c r="B651" t="s">
        <v>548</v>
      </c>
      <c r="C651" s="16">
        <v>0</v>
      </c>
      <c r="D651" s="16">
        <v>0</v>
      </c>
      <c r="E651" s="16">
        <v>0</v>
      </c>
      <c r="F651" s="16">
        <v>0</v>
      </c>
      <c r="G651" s="16">
        <v>0</v>
      </c>
      <c r="H651" s="16">
        <v>0</v>
      </c>
      <c r="I651" s="1" t="b">
        <v>0</v>
      </c>
    </row>
    <row r="652" spans="1:9">
      <c r="A652" t="s">
        <v>547</v>
      </c>
      <c r="B652" t="s">
        <v>546</v>
      </c>
      <c r="C652" s="16">
        <v>0</v>
      </c>
      <c r="D652" s="16">
        <v>0</v>
      </c>
      <c r="E652" s="16">
        <v>0</v>
      </c>
      <c r="F652" s="16">
        <v>0</v>
      </c>
      <c r="G652" s="16">
        <v>0</v>
      </c>
      <c r="H652" s="16">
        <v>0</v>
      </c>
      <c r="I652" s="1" t="b">
        <v>0</v>
      </c>
    </row>
    <row r="653" spans="1:9">
      <c r="A653" t="s">
        <v>545</v>
      </c>
      <c r="B653" t="s">
        <v>544</v>
      </c>
      <c r="C653" s="16">
        <v>0</v>
      </c>
      <c r="D653" s="16">
        <v>0</v>
      </c>
      <c r="E653" s="16">
        <v>0</v>
      </c>
      <c r="F653" s="16">
        <v>0</v>
      </c>
      <c r="G653" s="16">
        <v>0</v>
      </c>
      <c r="H653" s="16">
        <v>0</v>
      </c>
      <c r="I653" s="1" t="b">
        <v>0</v>
      </c>
    </row>
    <row r="654" spans="1:9">
      <c r="A654" t="s">
        <v>537</v>
      </c>
      <c r="B654" t="s">
        <v>535</v>
      </c>
      <c r="C654" s="16">
        <v>0</v>
      </c>
      <c r="D654" s="16">
        <v>0</v>
      </c>
      <c r="E654" s="16">
        <v>0</v>
      </c>
      <c r="F654" s="16">
        <v>0</v>
      </c>
      <c r="G654" s="16">
        <v>1.2460282848420658E-4</v>
      </c>
      <c r="H654" s="16">
        <v>0</v>
      </c>
      <c r="I654" s="1" t="b">
        <v>0</v>
      </c>
    </row>
    <row r="655" spans="1:9">
      <c r="A655" t="s">
        <v>541</v>
      </c>
      <c r="B655" t="s">
        <v>535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1.2460282848420658E-4</v>
      </c>
      <c r="I655" s="1" t="b">
        <v>0</v>
      </c>
    </row>
    <row r="656" spans="1:9">
      <c r="A656" t="s">
        <v>542</v>
      </c>
      <c r="B656" t="s">
        <v>535</v>
      </c>
      <c r="C656" s="16">
        <v>0</v>
      </c>
      <c r="D656" s="16">
        <v>0</v>
      </c>
      <c r="E656" s="16">
        <v>1.8690424272630989E-4</v>
      </c>
      <c r="F656" s="16">
        <v>0</v>
      </c>
      <c r="G656" s="16">
        <v>2.4920565696841317E-4</v>
      </c>
      <c r="H656" s="16">
        <v>0</v>
      </c>
      <c r="I656" s="1" t="b">
        <v>0</v>
      </c>
    </row>
    <row r="657" spans="1:9">
      <c r="A657" t="s">
        <v>540</v>
      </c>
      <c r="B657" t="s">
        <v>535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1.059124042115756E-3</v>
      </c>
      <c r="I657" s="1" t="b">
        <v>0</v>
      </c>
    </row>
    <row r="658" spans="1:9">
      <c r="A658" t="s">
        <v>539</v>
      </c>
      <c r="B658" t="s">
        <v>535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" t="b">
        <v>0</v>
      </c>
    </row>
    <row r="659" spans="1:9">
      <c r="A659" t="s">
        <v>534</v>
      </c>
      <c r="B659" t="s">
        <v>533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" t="b">
        <v>0</v>
      </c>
    </row>
    <row r="660" spans="1:9">
      <c r="A660" t="s">
        <v>1190</v>
      </c>
      <c r="B660" t="s">
        <v>1189</v>
      </c>
      <c r="C660" s="16">
        <v>0</v>
      </c>
      <c r="D660" s="16">
        <v>0</v>
      </c>
      <c r="E660" s="16">
        <v>0</v>
      </c>
      <c r="F660" s="16">
        <v>0</v>
      </c>
      <c r="G660" s="16">
        <v>0</v>
      </c>
      <c r="H660" s="16">
        <v>0</v>
      </c>
      <c r="I660" s="1" t="b">
        <v>0</v>
      </c>
    </row>
    <row r="661" spans="1:9">
      <c r="A661" t="s">
        <v>1191</v>
      </c>
      <c r="B661" t="s">
        <v>1189</v>
      </c>
      <c r="C661" s="16">
        <v>0</v>
      </c>
      <c r="D661" s="16">
        <v>0</v>
      </c>
      <c r="E661" s="16">
        <v>0</v>
      </c>
      <c r="F661" s="16">
        <v>0</v>
      </c>
      <c r="G661" s="16">
        <v>0</v>
      </c>
      <c r="H661" s="16">
        <v>0</v>
      </c>
      <c r="I661" s="1" t="b">
        <v>0</v>
      </c>
    </row>
    <row r="662" spans="1:9">
      <c r="A662" t="s">
        <v>532</v>
      </c>
      <c r="B662" t="s">
        <v>531</v>
      </c>
      <c r="C662" s="16">
        <v>0</v>
      </c>
      <c r="D662" s="16">
        <v>0</v>
      </c>
      <c r="E662" s="16">
        <v>0</v>
      </c>
      <c r="F662" s="16">
        <v>0</v>
      </c>
      <c r="G662" s="16">
        <v>0</v>
      </c>
      <c r="H662" s="16">
        <v>0</v>
      </c>
      <c r="I662" s="1" t="b">
        <v>0</v>
      </c>
    </row>
    <row r="663" spans="1:9">
      <c r="A663" t="s">
        <v>530</v>
      </c>
      <c r="B663" t="s">
        <v>529</v>
      </c>
      <c r="C663" s="16">
        <v>0</v>
      </c>
      <c r="D663" s="16">
        <v>0</v>
      </c>
      <c r="E663" s="16">
        <v>0</v>
      </c>
      <c r="F663" s="16">
        <v>0</v>
      </c>
      <c r="G663" s="16">
        <v>0</v>
      </c>
      <c r="H663" s="16">
        <v>0</v>
      </c>
      <c r="I663" s="1" t="b">
        <v>0</v>
      </c>
    </row>
    <row r="664" spans="1:9">
      <c r="A664" t="s">
        <v>528</v>
      </c>
      <c r="B664" t="s">
        <v>527</v>
      </c>
      <c r="C664" s="16">
        <v>0</v>
      </c>
      <c r="D664" s="16">
        <v>0</v>
      </c>
      <c r="E664" s="16">
        <v>0</v>
      </c>
      <c r="F664" s="16">
        <v>0</v>
      </c>
      <c r="G664" s="16">
        <v>0</v>
      </c>
      <c r="H664" s="16">
        <v>0</v>
      </c>
      <c r="I664" s="1" t="b">
        <v>0</v>
      </c>
    </row>
    <row r="665" spans="1:9">
      <c r="A665" t="s">
        <v>526</v>
      </c>
      <c r="B665" t="s">
        <v>524</v>
      </c>
      <c r="C665" s="16">
        <v>0</v>
      </c>
      <c r="D665" s="16">
        <v>0</v>
      </c>
      <c r="E665" s="16">
        <v>0</v>
      </c>
      <c r="F665" s="16">
        <v>0</v>
      </c>
      <c r="G665" s="16">
        <v>0</v>
      </c>
      <c r="H665" s="16">
        <v>0</v>
      </c>
      <c r="I665" s="1" t="b">
        <v>0</v>
      </c>
    </row>
    <row r="666" spans="1:9">
      <c r="A666" t="s">
        <v>525</v>
      </c>
      <c r="B666" t="s">
        <v>524</v>
      </c>
      <c r="C666" s="16">
        <v>0</v>
      </c>
      <c r="D666" s="16">
        <v>0</v>
      </c>
      <c r="E666" s="16">
        <v>0</v>
      </c>
      <c r="F666" s="16">
        <v>0</v>
      </c>
      <c r="G666" s="16">
        <v>0</v>
      </c>
      <c r="H666" s="16">
        <v>0</v>
      </c>
      <c r="I666" s="1" t="b">
        <v>0</v>
      </c>
    </row>
    <row r="667" spans="1:9">
      <c r="A667" t="s">
        <v>1188</v>
      </c>
      <c r="B667" t="s">
        <v>1184</v>
      </c>
      <c r="C667" s="16">
        <v>0</v>
      </c>
      <c r="D667" s="16">
        <v>3.1150707121051647E-4</v>
      </c>
      <c r="E667" s="16">
        <v>0</v>
      </c>
      <c r="F667" s="16">
        <v>0</v>
      </c>
      <c r="G667" s="16">
        <v>0</v>
      </c>
      <c r="H667" s="16">
        <v>0</v>
      </c>
      <c r="I667" s="1" t="b">
        <v>0</v>
      </c>
    </row>
    <row r="668" spans="1:9">
      <c r="A668" t="s">
        <v>1185</v>
      </c>
      <c r="B668" t="s">
        <v>1184</v>
      </c>
      <c r="C668" s="16">
        <v>0</v>
      </c>
      <c r="D668" s="16">
        <v>0</v>
      </c>
      <c r="E668" s="16">
        <v>0</v>
      </c>
      <c r="F668" s="16">
        <v>1.3020995576599588E-2</v>
      </c>
      <c r="G668" s="16">
        <v>6.2301414242103292E-5</v>
      </c>
      <c r="H668" s="16">
        <v>0</v>
      </c>
      <c r="I668" s="1" t="b">
        <v>0</v>
      </c>
    </row>
    <row r="669" spans="1:9">
      <c r="A669" t="s">
        <v>1187</v>
      </c>
      <c r="B669" t="s">
        <v>1184</v>
      </c>
      <c r="C669" s="16">
        <v>0</v>
      </c>
      <c r="D669" s="16">
        <v>0</v>
      </c>
      <c r="E669" s="16">
        <v>0</v>
      </c>
      <c r="F669" s="16">
        <v>0</v>
      </c>
      <c r="G669" s="16">
        <v>0</v>
      </c>
      <c r="H669" s="16">
        <v>0</v>
      </c>
      <c r="I669" s="1" t="b">
        <v>0</v>
      </c>
    </row>
    <row r="670" spans="1:9">
      <c r="A670" t="s">
        <v>1186</v>
      </c>
      <c r="B670" t="s">
        <v>1184</v>
      </c>
      <c r="C670" s="16">
        <v>0</v>
      </c>
      <c r="D670" s="16">
        <v>1.2460282848420658E-4</v>
      </c>
      <c r="E670" s="16">
        <v>0</v>
      </c>
      <c r="F670" s="16">
        <v>0</v>
      </c>
      <c r="G670" s="16">
        <v>1.2460282848420658E-4</v>
      </c>
      <c r="H670" s="16">
        <v>0</v>
      </c>
      <c r="I670" s="1" t="b">
        <v>0</v>
      </c>
    </row>
    <row r="671" spans="1:9">
      <c r="A671" t="s">
        <v>1182</v>
      </c>
      <c r="B671" t="s">
        <v>1181</v>
      </c>
      <c r="C671" s="16">
        <v>0</v>
      </c>
      <c r="D671" s="16">
        <v>1.2460282848420658E-4</v>
      </c>
      <c r="E671" s="16">
        <v>0</v>
      </c>
      <c r="F671" s="16">
        <v>8.099183851473428E-4</v>
      </c>
      <c r="G671" s="16">
        <v>0</v>
      </c>
      <c r="H671" s="16">
        <v>0</v>
      </c>
      <c r="I671" s="1" t="b">
        <v>0</v>
      </c>
    </row>
    <row r="672" spans="1:9">
      <c r="A672" t="s">
        <v>1183</v>
      </c>
      <c r="B672" t="s">
        <v>1181</v>
      </c>
      <c r="C672" s="16">
        <v>0</v>
      </c>
      <c r="D672" s="16">
        <v>1.2460282848420658E-4</v>
      </c>
      <c r="E672" s="16">
        <v>0</v>
      </c>
      <c r="F672" s="16">
        <v>2.4920565696841317E-4</v>
      </c>
      <c r="G672" s="16">
        <v>1.2460282848420658E-4</v>
      </c>
      <c r="H672" s="16">
        <v>0</v>
      </c>
      <c r="I672" s="1" t="b">
        <v>0</v>
      </c>
    </row>
    <row r="673" spans="1:9">
      <c r="A673" t="s">
        <v>1180</v>
      </c>
      <c r="B673" t="s">
        <v>1179</v>
      </c>
      <c r="C673" s="16">
        <v>0</v>
      </c>
      <c r="D673" s="16">
        <v>0</v>
      </c>
      <c r="E673" s="16">
        <v>0</v>
      </c>
      <c r="F673" s="16">
        <v>0</v>
      </c>
      <c r="G673" s="16">
        <v>6.2301414242103292E-5</v>
      </c>
      <c r="H673" s="16">
        <v>0</v>
      </c>
      <c r="I673" s="1" t="b">
        <v>0</v>
      </c>
    </row>
    <row r="674" spans="1:9">
      <c r="A674" t="s">
        <v>1178</v>
      </c>
      <c r="B674" t="s">
        <v>522</v>
      </c>
      <c r="C674" s="16">
        <v>0</v>
      </c>
      <c r="D674" s="16">
        <v>4.3610989969472308E-4</v>
      </c>
      <c r="E674" s="16">
        <v>0</v>
      </c>
      <c r="F674" s="16">
        <v>1.2460282848420658E-4</v>
      </c>
      <c r="G674" s="16">
        <v>6.2301414242103292E-5</v>
      </c>
      <c r="H674" s="16">
        <v>0</v>
      </c>
      <c r="I674" s="1" t="b">
        <v>0</v>
      </c>
    </row>
    <row r="675" spans="1:9">
      <c r="A675" t="s">
        <v>523</v>
      </c>
      <c r="B675" t="s">
        <v>522</v>
      </c>
      <c r="C675" s="16">
        <v>0</v>
      </c>
      <c r="D675" s="16">
        <v>0</v>
      </c>
      <c r="E675" s="16">
        <v>0</v>
      </c>
      <c r="F675" s="16">
        <v>0</v>
      </c>
      <c r="G675" s="16">
        <v>0</v>
      </c>
      <c r="H675" s="16">
        <v>0</v>
      </c>
      <c r="I675" s="1" t="b">
        <v>0</v>
      </c>
    </row>
    <row r="676" spans="1:9">
      <c r="A676" t="s">
        <v>1177</v>
      </c>
      <c r="B676" t="s">
        <v>520</v>
      </c>
      <c r="C676" s="16">
        <v>0</v>
      </c>
      <c r="D676" s="16">
        <v>6.2301414242103292E-5</v>
      </c>
      <c r="E676" s="16">
        <v>0</v>
      </c>
      <c r="F676" s="16">
        <v>0</v>
      </c>
      <c r="G676" s="16">
        <v>6.2301414242103292E-5</v>
      </c>
      <c r="H676" s="16">
        <v>0</v>
      </c>
      <c r="I676" s="1" t="b">
        <v>0</v>
      </c>
    </row>
    <row r="677" spans="1:9">
      <c r="A677" t="s">
        <v>516</v>
      </c>
      <c r="B677" t="s">
        <v>515</v>
      </c>
      <c r="C677" s="16">
        <v>0</v>
      </c>
      <c r="D677" s="16">
        <v>0</v>
      </c>
      <c r="E677" s="16">
        <v>0</v>
      </c>
      <c r="F677" s="16">
        <v>0</v>
      </c>
      <c r="G677" s="16">
        <v>0</v>
      </c>
      <c r="H677" s="16">
        <v>0</v>
      </c>
      <c r="I677" s="1" t="b">
        <v>0</v>
      </c>
    </row>
    <row r="678" spans="1:9">
      <c r="A678" t="s">
        <v>1175</v>
      </c>
      <c r="B678" t="s">
        <v>515</v>
      </c>
      <c r="C678" s="16">
        <v>0</v>
      </c>
      <c r="D678" s="16">
        <v>0</v>
      </c>
      <c r="E678" s="16">
        <v>0</v>
      </c>
      <c r="F678" s="16">
        <v>0</v>
      </c>
      <c r="G678" s="16">
        <v>6.2301414242103292E-5</v>
      </c>
      <c r="H678" s="16">
        <v>0</v>
      </c>
      <c r="I678" s="1" t="b">
        <v>0</v>
      </c>
    </row>
    <row r="679" spans="1:9">
      <c r="A679" t="s">
        <v>517</v>
      </c>
      <c r="B679" t="s">
        <v>515</v>
      </c>
      <c r="C679" s="16">
        <v>0</v>
      </c>
      <c r="D679" s="16">
        <v>6.2301414242103292E-5</v>
      </c>
      <c r="E679" s="16">
        <v>0</v>
      </c>
      <c r="F679" s="16">
        <v>0</v>
      </c>
      <c r="G679" s="16">
        <v>0</v>
      </c>
      <c r="H679" s="16">
        <v>0</v>
      </c>
      <c r="I679" s="1" t="b">
        <v>0</v>
      </c>
    </row>
    <row r="680" spans="1:9">
      <c r="A680" t="s">
        <v>514</v>
      </c>
      <c r="B680" t="s">
        <v>509</v>
      </c>
      <c r="C680" s="16">
        <v>0</v>
      </c>
      <c r="D680" s="16">
        <v>6.2301414242103292E-5</v>
      </c>
      <c r="E680" s="16">
        <v>0</v>
      </c>
      <c r="F680" s="16">
        <v>6.2301414242103292E-5</v>
      </c>
      <c r="G680" s="16">
        <v>1.8690424272630989E-4</v>
      </c>
      <c r="H680" s="16">
        <v>0</v>
      </c>
      <c r="I680" s="1" t="b">
        <v>0</v>
      </c>
    </row>
    <row r="681" spans="1:9">
      <c r="A681" t="s">
        <v>512</v>
      </c>
      <c r="B681" t="s">
        <v>509</v>
      </c>
      <c r="C681" s="16">
        <v>0</v>
      </c>
      <c r="D681" s="16">
        <v>0</v>
      </c>
      <c r="E681" s="16">
        <v>0</v>
      </c>
      <c r="F681" s="16">
        <v>0</v>
      </c>
      <c r="G681" s="16">
        <v>0</v>
      </c>
      <c r="H681" s="16">
        <v>0</v>
      </c>
      <c r="I681" s="1" t="b">
        <v>0</v>
      </c>
    </row>
    <row r="682" spans="1:9">
      <c r="A682" t="s">
        <v>513</v>
      </c>
      <c r="B682" t="s">
        <v>509</v>
      </c>
      <c r="C682" s="16">
        <v>0</v>
      </c>
      <c r="D682" s="16">
        <v>0</v>
      </c>
      <c r="E682" s="16">
        <v>0</v>
      </c>
      <c r="F682" s="16">
        <v>0</v>
      </c>
      <c r="G682" s="16">
        <v>0</v>
      </c>
      <c r="H682" s="16">
        <v>0</v>
      </c>
      <c r="I682" s="1" t="b">
        <v>0</v>
      </c>
    </row>
    <row r="683" spans="1:9">
      <c r="A683" t="s">
        <v>511</v>
      </c>
      <c r="B683" t="s">
        <v>509</v>
      </c>
      <c r="C683" s="16">
        <v>0</v>
      </c>
      <c r="D683" s="16">
        <v>0</v>
      </c>
      <c r="E683" s="16">
        <v>0</v>
      </c>
      <c r="F683" s="16">
        <v>0</v>
      </c>
      <c r="G683" s="16">
        <v>0</v>
      </c>
      <c r="H683" s="16">
        <v>0</v>
      </c>
      <c r="I683" s="1" t="b">
        <v>0</v>
      </c>
    </row>
    <row r="684" spans="1:9">
      <c r="A684" t="s">
        <v>510</v>
      </c>
      <c r="B684" t="s">
        <v>509</v>
      </c>
      <c r="C684" s="16">
        <v>0</v>
      </c>
      <c r="D684" s="16">
        <v>0</v>
      </c>
      <c r="E684" s="16">
        <v>0</v>
      </c>
      <c r="F684" s="16">
        <v>0</v>
      </c>
      <c r="G684" s="16">
        <v>0</v>
      </c>
      <c r="H684" s="16">
        <v>0</v>
      </c>
      <c r="I684" s="1" t="b">
        <v>0</v>
      </c>
    </row>
    <row r="685" spans="1:9">
      <c r="A685" t="s">
        <v>508</v>
      </c>
      <c r="B685" t="s">
        <v>507</v>
      </c>
      <c r="C685" s="16">
        <v>0</v>
      </c>
      <c r="D685" s="16">
        <v>0</v>
      </c>
      <c r="E685" s="16">
        <v>0</v>
      </c>
      <c r="F685" s="16">
        <v>0</v>
      </c>
      <c r="G685" s="16">
        <v>0</v>
      </c>
      <c r="H685" s="16">
        <v>0</v>
      </c>
      <c r="I685" s="1" t="b">
        <v>0</v>
      </c>
    </row>
    <row r="686" spans="1:9">
      <c r="A686" t="s">
        <v>506</v>
      </c>
      <c r="B686" t="s">
        <v>505</v>
      </c>
      <c r="C686" s="16">
        <v>0</v>
      </c>
      <c r="D686" s="16">
        <v>0</v>
      </c>
      <c r="E686" s="16">
        <v>0</v>
      </c>
      <c r="F686" s="16">
        <v>0</v>
      </c>
      <c r="G686" s="16">
        <v>0</v>
      </c>
      <c r="H686" s="16">
        <v>0</v>
      </c>
      <c r="I686" s="1" t="b">
        <v>0</v>
      </c>
    </row>
    <row r="687" spans="1:9">
      <c r="A687" t="s">
        <v>504</v>
      </c>
      <c r="B687" t="s">
        <v>503</v>
      </c>
      <c r="C687" s="16">
        <v>0</v>
      </c>
      <c r="D687" s="16">
        <v>0</v>
      </c>
      <c r="E687" s="16">
        <v>0</v>
      </c>
      <c r="F687" s="16">
        <v>6.2301414242103292E-5</v>
      </c>
      <c r="G687" s="16">
        <v>0</v>
      </c>
      <c r="H687" s="16">
        <v>0</v>
      </c>
      <c r="I687" s="1" t="b">
        <v>0</v>
      </c>
    </row>
    <row r="688" spans="1:9">
      <c r="A688" t="s">
        <v>1174</v>
      </c>
      <c r="B688" t="s">
        <v>501</v>
      </c>
      <c r="C688" s="16">
        <v>0</v>
      </c>
      <c r="D688" s="16">
        <v>0</v>
      </c>
      <c r="E688" s="16">
        <v>0</v>
      </c>
      <c r="F688" s="16">
        <v>0</v>
      </c>
      <c r="G688" s="16">
        <v>0</v>
      </c>
      <c r="H688" s="16">
        <v>0</v>
      </c>
      <c r="I688" s="1" t="b">
        <v>0</v>
      </c>
    </row>
    <row r="689" spans="1:9">
      <c r="A689" t="s">
        <v>502</v>
      </c>
      <c r="B689" t="s">
        <v>501</v>
      </c>
      <c r="C689" s="16">
        <v>4.9841131393682633E-4</v>
      </c>
      <c r="D689" s="16">
        <v>0</v>
      </c>
      <c r="E689" s="16">
        <v>0</v>
      </c>
      <c r="F689" s="16">
        <v>0</v>
      </c>
      <c r="G689" s="16">
        <v>0</v>
      </c>
      <c r="H689" s="16">
        <v>0</v>
      </c>
      <c r="I689" s="1" t="b">
        <v>0</v>
      </c>
    </row>
    <row r="690" spans="1:9">
      <c r="A690" t="s">
        <v>500</v>
      </c>
      <c r="B690" t="s">
        <v>499</v>
      </c>
      <c r="C690" s="16">
        <v>0</v>
      </c>
      <c r="D690" s="16">
        <v>0</v>
      </c>
      <c r="E690" s="16">
        <v>0</v>
      </c>
      <c r="F690" s="16">
        <v>0</v>
      </c>
      <c r="G690" s="16">
        <v>1.8690424272630989E-4</v>
      </c>
      <c r="H690" s="16">
        <v>0</v>
      </c>
      <c r="I690" s="1" t="b">
        <v>0</v>
      </c>
    </row>
    <row r="691" spans="1:9">
      <c r="A691" t="s">
        <v>498</v>
      </c>
      <c r="B691" t="s">
        <v>497</v>
      </c>
      <c r="C691" s="16">
        <v>0</v>
      </c>
      <c r="D691" s="16">
        <v>0</v>
      </c>
      <c r="E691" s="16">
        <v>0</v>
      </c>
      <c r="F691" s="16">
        <v>0</v>
      </c>
      <c r="G691" s="16">
        <v>0</v>
      </c>
      <c r="H691" s="16">
        <v>0</v>
      </c>
      <c r="I691" s="1" t="b">
        <v>0</v>
      </c>
    </row>
    <row r="692" spans="1:9">
      <c r="A692" t="s">
        <v>496</v>
      </c>
      <c r="B692" t="s">
        <v>494</v>
      </c>
      <c r="C692" s="16">
        <v>0</v>
      </c>
      <c r="D692" s="16">
        <v>0</v>
      </c>
      <c r="E692" s="16">
        <v>1.2460282848420658E-4</v>
      </c>
      <c r="F692" s="16">
        <v>0</v>
      </c>
      <c r="G692" s="16">
        <v>0</v>
      </c>
      <c r="H692" s="16">
        <v>0</v>
      </c>
      <c r="I692" s="1" t="b">
        <v>0</v>
      </c>
    </row>
    <row r="693" spans="1:9">
      <c r="A693" t="s">
        <v>495</v>
      </c>
      <c r="B693" t="s">
        <v>494</v>
      </c>
      <c r="C693" s="16">
        <v>0</v>
      </c>
      <c r="D693" s="16">
        <v>0</v>
      </c>
      <c r="E693" s="16">
        <v>0</v>
      </c>
      <c r="F693" s="16">
        <v>0</v>
      </c>
      <c r="G693" s="16">
        <v>0</v>
      </c>
      <c r="H693" s="16">
        <v>0</v>
      </c>
      <c r="I693" s="1" t="b">
        <v>0</v>
      </c>
    </row>
    <row r="694" spans="1:9">
      <c r="A694" t="s">
        <v>491</v>
      </c>
      <c r="B694" t="s">
        <v>486</v>
      </c>
      <c r="C694" s="16">
        <v>0</v>
      </c>
      <c r="D694" s="16">
        <v>0</v>
      </c>
      <c r="E694" s="16">
        <v>0</v>
      </c>
      <c r="F694" s="16">
        <v>6.2301414242103292E-5</v>
      </c>
      <c r="G694" s="16">
        <v>2.4920565696841317E-4</v>
      </c>
      <c r="H694" s="16">
        <v>0</v>
      </c>
      <c r="I694" s="1" t="b">
        <v>0</v>
      </c>
    </row>
    <row r="695" spans="1:9">
      <c r="A695" t="s">
        <v>492</v>
      </c>
      <c r="B695" t="s">
        <v>486</v>
      </c>
      <c r="C695" s="16">
        <v>0</v>
      </c>
      <c r="D695" s="16">
        <v>0</v>
      </c>
      <c r="E695" s="16">
        <v>0</v>
      </c>
      <c r="F695" s="16">
        <v>1.2460282848420658E-4</v>
      </c>
      <c r="G695" s="16">
        <v>1.8690424272630989E-4</v>
      </c>
      <c r="H695" s="16">
        <v>0</v>
      </c>
      <c r="I695" s="1" t="b">
        <v>0</v>
      </c>
    </row>
    <row r="696" spans="1:9">
      <c r="A696" t="s">
        <v>490</v>
      </c>
      <c r="B696" t="s">
        <v>486</v>
      </c>
      <c r="C696" s="16">
        <v>0</v>
      </c>
      <c r="D696" s="16">
        <v>0</v>
      </c>
      <c r="E696" s="16">
        <v>0</v>
      </c>
      <c r="F696" s="16">
        <v>6.2301414242103292E-5</v>
      </c>
      <c r="G696" s="16">
        <v>0</v>
      </c>
      <c r="H696" s="16">
        <v>0</v>
      </c>
      <c r="I696" s="1" t="b">
        <v>0</v>
      </c>
    </row>
    <row r="697" spans="1:9">
      <c r="A697" t="s">
        <v>493</v>
      </c>
      <c r="B697" t="s">
        <v>486</v>
      </c>
      <c r="C697" s="16">
        <v>0</v>
      </c>
      <c r="D697" s="16">
        <v>6.2301414242103292E-5</v>
      </c>
      <c r="E697" s="16">
        <v>8.099183851473428E-4</v>
      </c>
      <c r="F697" s="16">
        <v>0</v>
      </c>
      <c r="G697" s="16">
        <v>1.2460282848420658E-4</v>
      </c>
      <c r="H697" s="16">
        <v>0</v>
      </c>
      <c r="I697" s="1" t="b">
        <v>0</v>
      </c>
    </row>
    <row r="698" spans="1:9">
      <c r="A698" t="s">
        <v>487</v>
      </c>
      <c r="B698" t="s">
        <v>486</v>
      </c>
      <c r="C698" s="16">
        <v>0</v>
      </c>
      <c r="D698" s="16">
        <v>0</v>
      </c>
      <c r="E698" s="16">
        <v>0</v>
      </c>
      <c r="F698" s="16">
        <v>0</v>
      </c>
      <c r="G698" s="16">
        <v>0</v>
      </c>
      <c r="H698" s="16">
        <v>0</v>
      </c>
      <c r="I698" s="1" t="b">
        <v>0</v>
      </c>
    </row>
    <row r="699" spans="1:9">
      <c r="A699" t="s">
        <v>485</v>
      </c>
      <c r="B699" t="s">
        <v>484</v>
      </c>
      <c r="C699" s="16">
        <v>0</v>
      </c>
      <c r="D699" s="16">
        <v>0</v>
      </c>
      <c r="E699" s="16">
        <v>6.2301414242103292E-5</v>
      </c>
      <c r="F699" s="16">
        <v>0</v>
      </c>
      <c r="G699" s="16">
        <v>1.2460282848420658E-4</v>
      </c>
      <c r="H699" s="16">
        <v>0</v>
      </c>
      <c r="I699" s="1" t="b">
        <v>0</v>
      </c>
    </row>
    <row r="700" spans="1:9">
      <c r="A700" t="s">
        <v>482</v>
      </c>
      <c r="B700" t="s">
        <v>479</v>
      </c>
      <c r="C700" s="16">
        <v>0</v>
      </c>
      <c r="D700" s="16">
        <v>0</v>
      </c>
      <c r="E700" s="16">
        <v>0</v>
      </c>
      <c r="F700" s="16">
        <v>0</v>
      </c>
      <c r="G700" s="16">
        <v>0</v>
      </c>
      <c r="H700" s="16">
        <v>0</v>
      </c>
      <c r="I700" s="1" t="b">
        <v>0</v>
      </c>
    </row>
    <row r="701" spans="1:9">
      <c r="A701" t="s">
        <v>483</v>
      </c>
      <c r="B701" t="s">
        <v>479</v>
      </c>
      <c r="C701" s="16">
        <v>0</v>
      </c>
      <c r="D701" s="16">
        <v>0</v>
      </c>
      <c r="E701" s="16">
        <v>6.2301414242103292E-5</v>
      </c>
      <c r="F701" s="16">
        <v>0</v>
      </c>
      <c r="G701" s="16">
        <v>0</v>
      </c>
      <c r="H701" s="16">
        <v>0</v>
      </c>
      <c r="I701" s="1" t="b">
        <v>0</v>
      </c>
    </row>
    <row r="702" spans="1:9">
      <c r="A702" t="s">
        <v>481</v>
      </c>
      <c r="B702" t="s">
        <v>479</v>
      </c>
      <c r="C702" s="16">
        <v>0</v>
      </c>
      <c r="D702" s="16">
        <v>1.2460282848420658E-4</v>
      </c>
      <c r="E702" s="16">
        <v>0</v>
      </c>
      <c r="F702" s="16">
        <v>1.3706311133262726E-3</v>
      </c>
      <c r="G702" s="16">
        <v>8.7221979938944616E-4</v>
      </c>
      <c r="H702" s="16">
        <v>0</v>
      </c>
      <c r="I702" s="1" t="b">
        <v>0</v>
      </c>
    </row>
    <row r="703" spans="1:9">
      <c r="A703" t="s">
        <v>1249</v>
      </c>
      <c r="B703" t="s">
        <v>479</v>
      </c>
      <c r="C703" s="16">
        <v>0</v>
      </c>
      <c r="D703" s="16">
        <v>1.8690424272630989E-4</v>
      </c>
      <c r="E703" s="16">
        <v>0</v>
      </c>
      <c r="F703" s="16">
        <v>1.2460282848420658E-4</v>
      </c>
      <c r="G703" s="16">
        <v>4.9841131393682633E-4</v>
      </c>
      <c r="H703" s="16">
        <v>0</v>
      </c>
      <c r="I703" s="1" t="b">
        <v>0</v>
      </c>
    </row>
    <row r="704" spans="1:9">
      <c r="A704" t="s">
        <v>478</v>
      </c>
      <c r="B704" t="s">
        <v>477</v>
      </c>
      <c r="C704" s="16">
        <v>0</v>
      </c>
      <c r="D704" s="16">
        <v>0</v>
      </c>
      <c r="E704" s="16">
        <v>0</v>
      </c>
      <c r="F704" s="16">
        <v>0</v>
      </c>
      <c r="G704" s="16">
        <v>0</v>
      </c>
      <c r="H704" s="16">
        <v>0</v>
      </c>
      <c r="I704" s="1" t="b">
        <v>0</v>
      </c>
    </row>
    <row r="705" spans="1:9">
      <c r="A705" t="s">
        <v>476</v>
      </c>
      <c r="B705" t="s">
        <v>474</v>
      </c>
      <c r="C705" s="16">
        <v>0</v>
      </c>
      <c r="D705" s="16">
        <v>0</v>
      </c>
      <c r="E705" s="16">
        <v>0</v>
      </c>
      <c r="F705" s="16">
        <v>0</v>
      </c>
      <c r="G705" s="16">
        <v>0</v>
      </c>
      <c r="H705" s="16">
        <v>0</v>
      </c>
      <c r="I705" s="1" t="b">
        <v>0</v>
      </c>
    </row>
    <row r="706" spans="1:9">
      <c r="A706" t="s">
        <v>475</v>
      </c>
      <c r="B706" t="s">
        <v>474</v>
      </c>
      <c r="C706" s="16">
        <v>0</v>
      </c>
      <c r="D706" s="16">
        <v>0</v>
      </c>
      <c r="E706" s="16">
        <v>0</v>
      </c>
      <c r="F706" s="16">
        <v>0</v>
      </c>
      <c r="G706" s="16">
        <v>0</v>
      </c>
      <c r="H706" s="16">
        <v>0</v>
      </c>
      <c r="I706" s="1" t="b">
        <v>0</v>
      </c>
    </row>
    <row r="707" spans="1:9">
      <c r="A707" t="s">
        <v>472</v>
      </c>
      <c r="B707" t="s">
        <v>469</v>
      </c>
      <c r="C707" s="16">
        <v>0</v>
      </c>
      <c r="D707" s="16">
        <v>0</v>
      </c>
      <c r="E707" s="16">
        <v>0</v>
      </c>
      <c r="F707" s="16">
        <v>0</v>
      </c>
      <c r="G707" s="16">
        <v>0</v>
      </c>
      <c r="H707" s="16">
        <v>0</v>
      </c>
      <c r="I707" s="1" t="b">
        <v>0</v>
      </c>
    </row>
    <row r="708" spans="1:9">
      <c r="A708" t="s">
        <v>470</v>
      </c>
      <c r="B708" t="s">
        <v>469</v>
      </c>
      <c r="C708" s="16">
        <v>0</v>
      </c>
      <c r="D708" s="16">
        <v>0</v>
      </c>
      <c r="E708" s="16">
        <v>0</v>
      </c>
      <c r="F708" s="16">
        <v>0</v>
      </c>
      <c r="G708" s="16">
        <v>0</v>
      </c>
      <c r="H708" s="16">
        <v>0</v>
      </c>
      <c r="I708" s="1" t="b">
        <v>0</v>
      </c>
    </row>
    <row r="709" spans="1:9">
      <c r="A709" t="s">
        <v>467</v>
      </c>
      <c r="B709" t="s">
        <v>463</v>
      </c>
      <c r="C709" s="16">
        <v>0</v>
      </c>
      <c r="D709" s="16">
        <v>0</v>
      </c>
      <c r="E709" s="16">
        <v>0</v>
      </c>
      <c r="F709" s="16">
        <v>0</v>
      </c>
      <c r="G709" s="16">
        <v>0</v>
      </c>
      <c r="H709" s="16">
        <v>0</v>
      </c>
      <c r="I709" s="1" t="b">
        <v>0</v>
      </c>
    </row>
    <row r="710" spans="1:9">
      <c r="A710" t="s">
        <v>465</v>
      </c>
      <c r="B710" t="s">
        <v>463</v>
      </c>
      <c r="C710" s="16">
        <v>0</v>
      </c>
      <c r="D710" s="16">
        <v>0</v>
      </c>
      <c r="E710" s="16">
        <v>0</v>
      </c>
      <c r="F710" s="16">
        <v>0</v>
      </c>
      <c r="G710" s="16">
        <v>0</v>
      </c>
      <c r="H710" s="16">
        <v>0</v>
      </c>
      <c r="I710" s="1" t="b">
        <v>0</v>
      </c>
    </row>
    <row r="711" spans="1:9">
      <c r="A711" t="s">
        <v>468</v>
      </c>
      <c r="B711" t="s">
        <v>463</v>
      </c>
      <c r="C711" s="16">
        <v>0</v>
      </c>
      <c r="D711" s="16">
        <v>0</v>
      </c>
      <c r="E711" s="16">
        <v>0</v>
      </c>
      <c r="F711" s="16">
        <v>0</v>
      </c>
      <c r="G711" s="16">
        <v>0</v>
      </c>
      <c r="H711" s="16">
        <v>0</v>
      </c>
      <c r="I711" s="1" t="b">
        <v>0</v>
      </c>
    </row>
    <row r="712" spans="1:9">
      <c r="A712" t="s">
        <v>464</v>
      </c>
      <c r="B712" t="s">
        <v>463</v>
      </c>
      <c r="C712" s="16">
        <v>0</v>
      </c>
      <c r="D712" s="16">
        <v>0</v>
      </c>
      <c r="E712" s="16">
        <v>0</v>
      </c>
      <c r="F712" s="16">
        <v>0</v>
      </c>
      <c r="G712" s="16">
        <v>0</v>
      </c>
      <c r="H712" s="16">
        <v>0</v>
      </c>
      <c r="I712" s="1" t="b">
        <v>0</v>
      </c>
    </row>
    <row r="713" spans="1:9">
      <c r="A713" t="s">
        <v>1248</v>
      </c>
      <c r="B713" t="s">
        <v>869</v>
      </c>
      <c r="C713" s="16">
        <v>0</v>
      </c>
      <c r="D713" s="16">
        <v>0</v>
      </c>
      <c r="E713" s="16">
        <v>0</v>
      </c>
      <c r="F713" s="16">
        <v>0</v>
      </c>
      <c r="G713" s="16">
        <v>0</v>
      </c>
      <c r="H713" s="16">
        <v>0</v>
      </c>
      <c r="I713" s="1" t="b">
        <v>0</v>
      </c>
    </row>
    <row r="714" spans="1:9">
      <c r="A714" t="s">
        <v>1247</v>
      </c>
      <c r="B714" t="s">
        <v>696</v>
      </c>
      <c r="C714" s="16">
        <v>0</v>
      </c>
      <c r="D714" s="16">
        <v>0</v>
      </c>
      <c r="E714" s="16">
        <v>0</v>
      </c>
      <c r="F714" s="16">
        <v>1.2460282848420658E-4</v>
      </c>
      <c r="G714" s="16">
        <v>0</v>
      </c>
      <c r="H714" s="16">
        <v>0</v>
      </c>
      <c r="I714" s="1" t="b">
        <v>0</v>
      </c>
    </row>
    <row r="715" spans="1:9">
      <c r="A715" t="s">
        <v>459</v>
      </c>
      <c r="B715" t="s">
        <v>457</v>
      </c>
      <c r="C715" s="16">
        <v>0</v>
      </c>
      <c r="D715" s="16">
        <v>6.2301414242103292E-5</v>
      </c>
      <c r="E715" s="16">
        <v>0</v>
      </c>
      <c r="F715" s="16">
        <v>0</v>
      </c>
      <c r="G715" s="16">
        <v>0</v>
      </c>
      <c r="H715" s="16">
        <v>0</v>
      </c>
      <c r="I715" s="1" t="b">
        <v>0</v>
      </c>
    </row>
    <row r="716" spans="1:9">
      <c r="A716" t="s">
        <v>462</v>
      </c>
      <c r="B716" t="s">
        <v>457</v>
      </c>
      <c r="C716" s="16">
        <v>0</v>
      </c>
      <c r="D716" s="16">
        <v>0</v>
      </c>
      <c r="E716" s="16">
        <v>0</v>
      </c>
      <c r="F716" s="16">
        <v>6.2301414242103292E-5</v>
      </c>
      <c r="G716" s="16">
        <v>6.2301414242103292E-5</v>
      </c>
      <c r="H716" s="16">
        <v>0</v>
      </c>
      <c r="I716" s="1" t="b">
        <v>0</v>
      </c>
    </row>
    <row r="717" spans="1:9">
      <c r="A717" t="s">
        <v>1170</v>
      </c>
      <c r="B717" t="s">
        <v>457</v>
      </c>
      <c r="C717" s="16">
        <v>1.2460282848420658E-4</v>
      </c>
      <c r="D717" s="16">
        <v>0</v>
      </c>
      <c r="E717" s="16">
        <v>0</v>
      </c>
      <c r="F717" s="16">
        <v>0</v>
      </c>
      <c r="G717" s="16">
        <v>0</v>
      </c>
      <c r="H717" s="16">
        <v>6.2301414242103292E-5</v>
      </c>
      <c r="I717" s="1" t="b">
        <v>0</v>
      </c>
    </row>
    <row r="718" spans="1:9">
      <c r="A718" t="s">
        <v>1168</v>
      </c>
      <c r="B718" t="s">
        <v>457</v>
      </c>
      <c r="C718" s="16">
        <v>1.1214254563578594E-3</v>
      </c>
      <c r="D718" s="16">
        <v>0</v>
      </c>
      <c r="E718" s="16">
        <v>6.2301414242103292E-5</v>
      </c>
      <c r="F718" s="16">
        <v>0</v>
      </c>
      <c r="G718" s="16">
        <v>0</v>
      </c>
      <c r="H718" s="16">
        <v>2.4920565696841317E-4</v>
      </c>
      <c r="I718" s="1" t="b">
        <v>0</v>
      </c>
    </row>
    <row r="719" spans="1:9">
      <c r="A719" t="s">
        <v>458</v>
      </c>
      <c r="B719" t="s">
        <v>457</v>
      </c>
      <c r="C719" s="16">
        <v>6.853155566631363E-4</v>
      </c>
      <c r="D719" s="16">
        <v>0</v>
      </c>
      <c r="E719" s="16">
        <v>0</v>
      </c>
      <c r="F719" s="16">
        <v>0</v>
      </c>
      <c r="G719" s="16">
        <v>0</v>
      </c>
      <c r="H719" s="16">
        <v>9.9682262787365267E-4</v>
      </c>
      <c r="I719" s="1" t="b">
        <v>0</v>
      </c>
    </row>
    <row r="720" spans="1:9">
      <c r="A720" t="s">
        <v>454</v>
      </c>
      <c r="B720" t="s">
        <v>451</v>
      </c>
      <c r="C720" s="16">
        <v>0</v>
      </c>
      <c r="D720" s="16">
        <v>0</v>
      </c>
      <c r="E720" s="16">
        <v>0</v>
      </c>
      <c r="F720" s="16">
        <v>0</v>
      </c>
      <c r="G720" s="16">
        <v>0</v>
      </c>
      <c r="H720" s="16">
        <v>0</v>
      </c>
      <c r="I720" s="1" t="b">
        <v>0</v>
      </c>
    </row>
    <row r="721" spans="1:9">
      <c r="A721" t="s">
        <v>452</v>
      </c>
      <c r="B721" t="s">
        <v>451</v>
      </c>
      <c r="C721" s="16">
        <v>6.2301414242103292E-5</v>
      </c>
      <c r="D721" s="16">
        <v>0</v>
      </c>
      <c r="E721" s="16">
        <v>0</v>
      </c>
      <c r="F721" s="16">
        <v>0</v>
      </c>
      <c r="G721" s="16">
        <v>0</v>
      </c>
      <c r="H721" s="16">
        <v>0</v>
      </c>
      <c r="I721" s="1" t="b">
        <v>0</v>
      </c>
    </row>
    <row r="722" spans="1:9">
      <c r="A722" t="s">
        <v>453</v>
      </c>
      <c r="B722" t="s">
        <v>451</v>
      </c>
      <c r="C722" s="16">
        <v>0</v>
      </c>
      <c r="D722" s="16">
        <v>0</v>
      </c>
      <c r="E722" s="16">
        <v>0</v>
      </c>
      <c r="F722" s="16">
        <v>0</v>
      </c>
      <c r="G722" s="16">
        <v>0</v>
      </c>
      <c r="H722" s="16">
        <v>0</v>
      </c>
      <c r="I722" s="1" t="b">
        <v>0</v>
      </c>
    </row>
    <row r="723" spans="1:9">
      <c r="A723" t="s">
        <v>1246</v>
      </c>
      <c r="B723" t="s">
        <v>447</v>
      </c>
      <c r="C723" s="16">
        <v>1.8690424272630989E-4</v>
      </c>
      <c r="D723" s="16">
        <v>0</v>
      </c>
      <c r="E723" s="16">
        <v>0</v>
      </c>
      <c r="F723" s="16">
        <v>0</v>
      </c>
      <c r="G723" s="16">
        <v>0</v>
      </c>
      <c r="H723" s="16">
        <v>0</v>
      </c>
      <c r="I723" s="1" t="b">
        <v>0</v>
      </c>
    </row>
    <row r="724" spans="1:9">
      <c r="A724" t="s">
        <v>449</v>
      </c>
      <c r="B724" t="s">
        <v>447</v>
      </c>
      <c r="C724" s="16">
        <v>0</v>
      </c>
      <c r="D724" s="16">
        <v>0</v>
      </c>
      <c r="E724" s="16">
        <v>0</v>
      </c>
      <c r="F724" s="16">
        <v>0</v>
      </c>
      <c r="G724" s="16">
        <v>0</v>
      </c>
      <c r="H724" s="16">
        <v>0</v>
      </c>
      <c r="I724" s="1" t="b">
        <v>0</v>
      </c>
    </row>
    <row r="725" spans="1:9">
      <c r="A725" t="s">
        <v>443</v>
      </c>
      <c r="B725" t="s">
        <v>439</v>
      </c>
      <c r="C725" s="16">
        <v>0</v>
      </c>
      <c r="D725" s="16">
        <v>6.2301414242103292E-5</v>
      </c>
      <c r="E725" s="16">
        <v>0</v>
      </c>
      <c r="F725" s="16">
        <v>3.1150707121051647E-4</v>
      </c>
      <c r="G725" s="16">
        <v>8.7221979938944616E-4</v>
      </c>
      <c r="H725" s="16">
        <v>0</v>
      </c>
      <c r="I725" s="1" t="b">
        <v>0</v>
      </c>
    </row>
    <row r="726" spans="1:9">
      <c r="A726" t="s">
        <v>440</v>
      </c>
      <c r="B726" t="s">
        <v>439</v>
      </c>
      <c r="C726" s="16">
        <v>1.8690424272630989E-4</v>
      </c>
      <c r="D726" s="16">
        <v>0</v>
      </c>
      <c r="E726" s="16">
        <v>0</v>
      </c>
      <c r="F726" s="16">
        <v>0</v>
      </c>
      <c r="G726" s="16">
        <v>0</v>
      </c>
      <c r="H726" s="16">
        <v>1.2460282848420658E-4</v>
      </c>
      <c r="I726" s="1" t="b">
        <v>0</v>
      </c>
    </row>
    <row r="727" spans="1:9">
      <c r="A727" t="s">
        <v>438</v>
      </c>
      <c r="B727" t="s">
        <v>437</v>
      </c>
      <c r="C727" s="16">
        <v>0</v>
      </c>
      <c r="D727" s="16">
        <v>0</v>
      </c>
      <c r="E727" s="16">
        <v>0</v>
      </c>
      <c r="F727" s="16">
        <v>0</v>
      </c>
      <c r="G727" s="16">
        <v>0</v>
      </c>
      <c r="H727" s="16">
        <v>6.2301414242103292E-5</v>
      </c>
      <c r="I727" s="1" t="b">
        <v>0</v>
      </c>
    </row>
    <row r="728" spans="1:9">
      <c r="A728" t="s">
        <v>434</v>
      </c>
      <c r="B728" t="s">
        <v>433</v>
      </c>
      <c r="C728" s="16">
        <v>5.6071272817892969E-4</v>
      </c>
      <c r="D728" s="16">
        <v>0</v>
      </c>
      <c r="E728" s="16">
        <v>8.099183851473428E-4</v>
      </c>
      <c r="F728" s="16">
        <v>0</v>
      </c>
      <c r="G728" s="16">
        <v>0</v>
      </c>
      <c r="H728" s="16">
        <v>9.9682262787365267E-4</v>
      </c>
      <c r="I728" s="1" t="b">
        <v>0</v>
      </c>
    </row>
    <row r="729" spans="1:9">
      <c r="A729" t="s">
        <v>1159</v>
      </c>
      <c r="B729" t="s">
        <v>429</v>
      </c>
      <c r="C729" s="16">
        <v>0</v>
      </c>
      <c r="D729" s="16">
        <v>0</v>
      </c>
      <c r="E729" s="16">
        <v>0</v>
      </c>
      <c r="F729" s="16">
        <v>0</v>
      </c>
      <c r="G729" s="16">
        <v>0</v>
      </c>
      <c r="H729" s="16">
        <v>0</v>
      </c>
      <c r="I729" s="1" t="b">
        <v>0</v>
      </c>
    </row>
    <row r="730" spans="1:9">
      <c r="A730" t="s">
        <v>430</v>
      </c>
      <c r="B730" t="s">
        <v>429</v>
      </c>
      <c r="C730" s="16">
        <v>9.3452121363154941E-4</v>
      </c>
      <c r="D730" s="16">
        <v>0</v>
      </c>
      <c r="E730" s="16">
        <v>0</v>
      </c>
      <c r="F730" s="16">
        <v>0</v>
      </c>
      <c r="G730" s="16">
        <v>0</v>
      </c>
      <c r="H730" s="16">
        <v>1.8690424272630989E-4</v>
      </c>
      <c r="I730" s="1" t="b">
        <v>0</v>
      </c>
    </row>
    <row r="731" spans="1:9">
      <c r="A731" t="s">
        <v>1152</v>
      </c>
      <c r="B731" t="s">
        <v>419</v>
      </c>
      <c r="C731" s="16">
        <v>0</v>
      </c>
      <c r="D731" s="16">
        <v>1.8690424272630989E-4</v>
      </c>
      <c r="E731" s="16">
        <v>0</v>
      </c>
      <c r="F731" s="16">
        <v>0</v>
      </c>
      <c r="G731" s="16">
        <v>1.8690424272630989E-4</v>
      </c>
      <c r="H731" s="16">
        <v>0</v>
      </c>
      <c r="I731" s="1" t="b">
        <v>0</v>
      </c>
    </row>
    <row r="732" spans="1:9">
      <c r="A732" t="s">
        <v>421</v>
      </c>
      <c r="B732" t="s">
        <v>419</v>
      </c>
      <c r="C732" s="16">
        <v>6.2301414242103292E-5</v>
      </c>
      <c r="D732" s="16">
        <v>0</v>
      </c>
      <c r="E732" s="16">
        <v>0</v>
      </c>
      <c r="F732" s="16">
        <v>0</v>
      </c>
      <c r="G732" s="16">
        <v>0</v>
      </c>
      <c r="H732" s="16">
        <v>3.1150707121051647E-4</v>
      </c>
      <c r="I732" s="1" t="b">
        <v>0</v>
      </c>
    </row>
    <row r="733" spans="1:9">
      <c r="A733" t="s">
        <v>1147</v>
      </c>
      <c r="B733" t="s">
        <v>419</v>
      </c>
      <c r="C733" s="16">
        <v>0</v>
      </c>
      <c r="D733" s="16">
        <v>4.9841131393682633E-4</v>
      </c>
      <c r="E733" s="16">
        <v>0</v>
      </c>
      <c r="F733" s="16">
        <v>1.2460282848420658E-4</v>
      </c>
      <c r="G733" s="16">
        <v>1.1214254563578594E-3</v>
      </c>
      <c r="H733" s="16">
        <v>0</v>
      </c>
      <c r="I733" s="1" t="b">
        <v>0</v>
      </c>
    </row>
    <row r="734" spans="1:9">
      <c r="A734" t="s">
        <v>1148</v>
      </c>
      <c r="B734" t="s">
        <v>419</v>
      </c>
      <c r="C734" s="16">
        <v>0</v>
      </c>
      <c r="D734" s="16">
        <v>6.2301414242103292E-5</v>
      </c>
      <c r="E734" s="16">
        <v>0</v>
      </c>
      <c r="F734" s="16">
        <v>1.8690424272630989E-4</v>
      </c>
      <c r="G734" s="16">
        <v>0</v>
      </c>
      <c r="H734" s="16">
        <v>6.2301414242103292E-5</v>
      </c>
      <c r="I734" s="1" t="b">
        <v>0</v>
      </c>
    </row>
    <row r="735" spans="1:9">
      <c r="A735" t="s">
        <v>428</v>
      </c>
      <c r="B735" t="s">
        <v>419</v>
      </c>
      <c r="C735" s="16">
        <v>3.1150707121051647E-4</v>
      </c>
      <c r="D735" s="16">
        <v>0</v>
      </c>
      <c r="E735" s="16">
        <v>0</v>
      </c>
      <c r="F735" s="16">
        <v>0</v>
      </c>
      <c r="G735" s="16">
        <v>1.2460282848420658E-4</v>
      </c>
      <c r="H735" s="16">
        <v>0</v>
      </c>
      <c r="I735" s="1" t="b">
        <v>0</v>
      </c>
    </row>
    <row r="736" spans="1:9">
      <c r="A736" t="s">
        <v>1151</v>
      </c>
      <c r="B736" t="s">
        <v>419</v>
      </c>
      <c r="C736" s="16">
        <v>0</v>
      </c>
      <c r="D736" s="16">
        <v>1.2460282848420658E-4</v>
      </c>
      <c r="E736" s="16">
        <v>0</v>
      </c>
      <c r="F736" s="16">
        <v>0</v>
      </c>
      <c r="G736" s="16">
        <v>2.8035636408946484E-3</v>
      </c>
      <c r="H736" s="16">
        <v>0</v>
      </c>
      <c r="I736" s="1" t="b">
        <v>0</v>
      </c>
    </row>
    <row r="737" spans="1:9">
      <c r="A737" t="s">
        <v>1156</v>
      </c>
      <c r="B737" t="s">
        <v>419</v>
      </c>
      <c r="C737" s="16">
        <v>0</v>
      </c>
      <c r="D737" s="16">
        <v>9.3452121363154941E-4</v>
      </c>
      <c r="E737" s="16">
        <v>0</v>
      </c>
      <c r="F737" s="16">
        <v>0</v>
      </c>
      <c r="G737" s="16">
        <v>1.8690424272630989E-4</v>
      </c>
      <c r="H737" s="16">
        <v>0</v>
      </c>
      <c r="I737" s="1" t="b">
        <v>0</v>
      </c>
    </row>
    <row r="738" spans="1:9">
      <c r="A738" t="s">
        <v>1153</v>
      </c>
      <c r="B738" t="s">
        <v>419</v>
      </c>
      <c r="C738" s="16">
        <v>0</v>
      </c>
      <c r="D738" s="16">
        <v>7.4761697090523955E-4</v>
      </c>
      <c r="E738" s="16">
        <v>0</v>
      </c>
      <c r="F738" s="16">
        <v>0</v>
      </c>
      <c r="G738" s="16">
        <v>1.8690424272630989E-4</v>
      </c>
      <c r="H738" s="16">
        <v>0</v>
      </c>
      <c r="I738" s="1" t="b">
        <v>0</v>
      </c>
    </row>
    <row r="739" spans="1:9">
      <c r="A739" t="s">
        <v>1144</v>
      </c>
      <c r="B739" t="s">
        <v>415</v>
      </c>
      <c r="C739" s="16">
        <v>0</v>
      </c>
      <c r="D739" s="16">
        <v>0</v>
      </c>
      <c r="E739" s="16">
        <v>0</v>
      </c>
      <c r="F739" s="16">
        <v>0</v>
      </c>
      <c r="G739" s="16">
        <v>6.2301414242103292E-5</v>
      </c>
      <c r="H739" s="16">
        <v>0</v>
      </c>
      <c r="I739" s="1" t="b">
        <v>0</v>
      </c>
    </row>
    <row r="740" spans="1:9">
      <c r="A740" t="s">
        <v>416</v>
      </c>
      <c r="B740" t="s">
        <v>415</v>
      </c>
      <c r="C740" s="16">
        <v>0</v>
      </c>
      <c r="D740" s="16">
        <v>0</v>
      </c>
      <c r="E740" s="16">
        <v>0</v>
      </c>
      <c r="F740" s="16">
        <v>0</v>
      </c>
      <c r="G740" s="16">
        <v>0</v>
      </c>
      <c r="H740" s="16">
        <v>0</v>
      </c>
      <c r="I740" s="1" t="b">
        <v>0</v>
      </c>
    </row>
    <row r="741" spans="1:9">
      <c r="A741" t="s">
        <v>418</v>
      </c>
      <c r="B741" t="s">
        <v>415</v>
      </c>
      <c r="C741" s="16">
        <v>0</v>
      </c>
      <c r="D741" s="16">
        <v>0</v>
      </c>
      <c r="E741" s="16">
        <v>0</v>
      </c>
      <c r="F741" s="16">
        <v>0</v>
      </c>
      <c r="G741" s="16">
        <v>6.2301414242103292E-5</v>
      </c>
      <c r="H741" s="16">
        <v>0</v>
      </c>
      <c r="I741" s="1" t="b">
        <v>0</v>
      </c>
    </row>
    <row r="742" spans="1:9">
      <c r="A742" t="s">
        <v>1145</v>
      </c>
      <c r="B742" t="s">
        <v>415</v>
      </c>
      <c r="C742" s="16">
        <v>0</v>
      </c>
      <c r="D742" s="16">
        <v>0</v>
      </c>
      <c r="E742" s="16">
        <v>0</v>
      </c>
      <c r="F742" s="16">
        <v>0</v>
      </c>
      <c r="G742" s="16">
        <v>0</v>
      </c>
      <c r="H742" s="16">
        <v>0</v>
      </c>
      <c r="I742" s="1" t="b">
        <v>0</v>
      </c>
    </row>
    <row r="743" spans="1:9">
      <c r="A743" t="s">
        <v>414</v>
      </c>
      <c r="B743" t="s">
        <v>413</v>
      </c>
      <c r="C743" s="16">
        <v>0</v>
      </c>
      <c r="D743" s="16">
        <v>0</v>
      </c>
      <c r="E743" s="16">
        <v>0</v>
      </c>
      <c r="F743" s="16">
        <v>0</v>
      </c>
      <c r="G743" s="16">
        <v>0</v>
      </c>
      <c r="H743" s="16">
        <v>0</v>
      </c>
      <c r="I743" s="1" t="b">
        <v>0</v>
      </c>
    </row>
    <row r="744" spans="1:9">
      <c r="A744" t="s">
        <v>412</v>
      </c>
      <c r="B744" t="s">
        <v>411</v>
      </c>
      <c r="C744" s="16">
        <v>0</v>
      </c>
      <c r="D744" s="16">
        <v>1.2460282848420658E-4</v>
      </c>
      <c r="E744" s="16">
        <v>0</v>
      </c>
      <c r="F744" s="16">
        <v>0</v>
      </c>
      <c r="G744" s="16">
        <v>0</v>
      </c>
      <c r="H744" s="16">
        <v>0</v>
      </c>
      <c r="I744" s="1" t="b">
        <v>0</v>
      </c>
    </row>
    <row r="745" spans="1:9">
      <c r="A745" t="s">
        <v>1141</v>
      </c>
      <c r="B745" t="s">
        <v>1138</v>
      </c>
      <c r="C745" s="16">
        <v>0</v>
      </c>
      <c r="D745" s="16">
        <v>6.2301414242103292E-5</v>
      </c>
      <c r="E745" s="16">
        <v>0</v>
      </c>
      <c r="F745" s="16">
        <v>0</v>
      </c>
      <c r="G745" s="16">
        <v>0</v>
      </c>
      <c r="H745" s="16">
        <v>0</v>
      </c>
      <c r="I745" s="1" t="b">
        <v>0</v>
      </c>
    </row>
    <row r="746" spans="1:9">
      <c r="A746" t="s">
        <v>1143</v>
      </c>
      <c r="B746" t="s">
        <v>1138</v>
      </c>
      <c r="C746" s="16">
        <v>0</v>
      </c>
      <c r="D746" s="16">
        <v>0</v>
      </c>
      <c r="E746" s="16">
        <v>0</v>
      </c>
      <c r="F746" s="16">
        <v>0</v>
      </c>
      <c r="G746" s="16">
        <v>0</v>
      </c>
      <c r="H746" s="16">
        <v>0</v>
      </c>
      <c r="I746" s="1" t="b">
        <v>0</v>
      </c>
    </row>
    <row r="747" spans="1:9">
      <c r="A747" t="s">
        <v>1142</v>
      </c>
      <c r="B747" t="s">
        <v>1138</v>
      </c>
      <c r="C747" s="16">
        <v>0</v>
      </c>
      <c r="D747" s="16">
        <v>0</v>
      </c>
      <c r="E747" s="16">
        <v>0</v>
      </c>
      <c r="F747" s="16">
        <v>0</v>
      </c>
      <c r="G747" s="16">
        <v>0</v>
      </c>
      <c r="H747" s="16">
        <v>0</v>
      </c>
      <c r="I747" s="1" t="b">
        <v>0</v>
      </c>
    </row>
    <row r="748" spans="1:9">
      <c r="A748" t="s">
        <v>1139</v>
      </c>
      <c r="B748" t="s">
        <v>1138</v>
      </c>
      <c r="C748" s="16">
        <v>0</v>
      </c>
      <c r="D748" s="16">
        <v>0</v>
      </c>
      <c r="E748" s="16">
        <v>0</v>
      </c>
      <c r="F748" s="16">
        <v>2.4920565696841317E-4</v>
      </c>
      <c r="G748" s="16">
        <v>6.2301414242103292E-5</v>
      </c>
      <c r="H748" s="16">
        <v>0</v>
      </c>
      <c r="I748" s="1" t="b">
        <v>0</v>
      </c>
    </row>
    <row r="749" spans="1:9">
      <c r="A749" t="s">
        <v>1140</v>
      </c>
      <c r="B749" t="s">
        <v>1138</v>
      </c>
      <c r="C749" s="16">
        <v>0</v>
      </c>
      <c r="D749" s="16">
        <v>0</v>
      </c>
      <c r="E749" s="16">
        <v>0</v>
      </c>
      <c r="F749" s="16">
        <v>0</v>
      </c>
      <c r="G749" s="16">
        <v>0</v>
      </c>
      <c r="H749" s="16">
        <v>0</v>
      </c>
      <c r="I749" s="1" t="b">
        <v>0</v>
      </c>
    </row>
    <row r="750" spans="1:9">
      <c r="A750" t="s">
        <v>410</v>
      </c>
      <c r="B750" t="s">
        <v>409</v>
      </c>
      <c r="C750" s="16">
        <v>0</v>
      </c>
      <c r="D750" s="16">
        <v>0</v>
      </c>
      <c r="E750" s="16">
        <v>0</v>
      </c>
      <c r="F750" s="16">
        <v>0</v>
      </c>
      <c r="G750" s="16">
        <v>0</v>
      </c>
      <c r="H750" s="16">
        <v>0</v>
      </c>
      <c r="I750" s="1" t="b">
        <v>0</v>
      </c>
    </row>
    <row r="751" spans="1:9">
      <c r="A751" t="s">
        <v>1137</v>
      </c>
      <c r="B751" t="s">
        <v>409</v>
      </c>
      <c r="C751" s="16">
        <v>0</v>
      </c>
      <c r="D751" s="16">
        <v>1.2460282848420658E-4</v>
      </c>
      <c r="E751" s="16">
        <v>0</v>
      </c>
      <c r="F751" s="16">
        <v>6.2301414242103292E-5</v>
      </c>
      <c r="G751" s="16">
        <v>1.5575353560525825E-3</v>
      </c>
      <c r="H751" s="16">
        <v>0</v>
      </c>
      <c r="I751" s="1" t="b">
        <v>0</v>
      </c>
    </row>
    <row r="752" spans="1:9">
      <c r="A752" t="s">
        <v>1136</v>
      </c>
      <c r="B752" t="s">
        <v>409</v>
      </c>
      <c r="C752" s="16">
        <v>0</v>
      </c>
      <c r="D752" s="16">
        <v>6.2301414242103292E-5</v>
      </c>
      <c r="E752" s="16">
        <v>0</v>
      </c>
      <c r="F752" s="16">
        <v>6.2301414242103292E-5</v>
      </c>
      <c r="G752" s="16">
        <v>9.3452121363154941E-4</v>
      </c>
      <c r="H752" s="16">
        <v>0</v>
      </c>
      <c r="I752" s="1" t="b">
        <v>0</v>
      </c>
    </row>
    <row r="753" spans="1:9">
      <c r="A753" t="s">
        <v>404</v>
      </c>
      <c r="B753" t="s">
        <v>403</v>
      </c>
      <c r="C753" s="16">
        <v>0</v>
      </c>
      <c r="D753" s="16">
        <v>6.2301414242103292E-5</v>
      </c>
      <c r="E753" s="16">
        <v>0</v>
      </c>
      <c r="F753" s="16">
        <v>0</v>
      </c>
      <c r="G753" s="16">
        <v>0</v>
      </c>
      <c r="H753" s="16">
        <v>6.2301414242103292E-5</v>
      </c>
      <c r="I753" s="1" t="b">
        <v>0</v>
      </c>
    </row>
    <row r="754" spans="1:9">
      <c r="A754" t="s">
        <v>402</v>
      </c>
      <c r="B754" t="s">
        <v>397</v>
      </c>
      <c r="C754" s="16">
        <v>0</v>
      </c>
      <c r="D754" s="16">
        <v>0</v>
      </c>
      <c r="E754" s="16">
        <v>0</v>
      </c>
      <c r="F754" s="16">
        <v>0</v>
      </c>
      <c r="G754" s="16">
        <v>0</v>
      </c>
      <c r="H754" s="16">
        <v>0</v>
      </c>
      <c r="I754" s="1" t="b">
        <v>0</v>
      </c>
    </row>
    <row r="755" spans="1:9">
      <c r="A755" t="s">
        <v>401</v>
      </c>
      <c r="B755" t="s">
        <v>397</v>
      </c>
      <c r="C755" s="16">
        <v>0</v>
      </c>
      <c r="D755" s="16">
        <v>0</v>
      </c>
      <c r="E755" s="16">
        <v>0</v>
      </c>
      <c r="F755" s="16">
        <v>0</v>
      </c>
      <c r="G755" s="16">
        <v>0</v>
      </c>
      <c r="H755" s="16">
        <v>0</v>
      </c>
      <c r="I755" s="1" t="b">
        <v>0</v>
      </c>
    </row>
    <row r="756" spans="1:9">
      <c r="A756" t="s">
        <v>400</v>
      </c>
      <c r="B756" t="s">
        <v>397</v>
      </c>
      <c r="C756" s="16">
        <v>0</v>
      </c>
      <c r="D756" s="16">
        <v>0</v>
      </c>
      <c r="E756" s="16">
        <v>0</v>
      </c>
      <c r="F756" s="16">
        <v>0</v>
      </c>
      <c r="G756" s="16">
        <v>0</v>
      </c>
      <c r="H756" s="16">
        <v>0</v>
      </c>
      <c r="I756" s="1" t="b">
        <v>0</v>
      </c>
    </row>
    <row r="757" spans="1:9">
      <c r="A757" t="s">
        <v>399</v>
      </c>
      <c r="B757" t="s">
        <v>397</v>
      </c>
      <c r="C757" s="16">
        <v>0</v>
      </c>
      <c r="D757" s="16">
        <v>0</v>
      </c>
      <c r="E757" s="16">
        <v>0</v>
      </c>
      <c r="F757" s="16">
        <v>0</v>
      </c>
      <c r="G757" s="16">
        <v>0</v>
      </c>
      <c r="H757" s="16">
        <v>0</v>
      </c>
      <c r="I757" s="1" t="b">
        <v>0</v>
      </c>
    </row>
    <row r="758" spans="1:9">
      <c r="A758" t="s">
        <v>398</v>
      </c>
      <c r="B758" t="s">
        <v>397</v>
      </c>
      <c r="C758" s="16">
        <v>0</v>
      </c>
      <c r="D758" s="16">
        <v>0</v>
      </c>
      <c r="E758" s="16">
        <v>0</v>
      </c>
      <c r="F758" s="16">
        <v>0</v>
      </c>
      <c r="G758" s="16">
        <v>0</v>
      </c>
      <c r="H758" s="16">
        <v>0</v>
      </c>
      <c r="I758" s="1" t="b">
        <v>0</v>
      </c>
    </row>
    <row r="759" spans="1:9">
      <c r="A759" t="s">
        <v>393</v>
      </c>
      <c r="B759" t="s">
        <v>390</v>
      </c>
      <c r="C759" s="16">
        <v>0</v>
      </c>
      <c r="D759" s="16">
        <v>1.2460282848420658E-4</v>
      </c>
      <c r="E759" s="16">
        <v>6.2301414242103292E-5</v>
      </c>
      <c r="F759" s="16">
        <v>0</v>
      </c>
      <c r="G759" s="16">
        <v>0</v>
      </c>
      <c r="H759" s="16">
        <v>2.4920565696841317E-4</v>
      </c>
      <c r="I759" s="1" t="b">
        <v>0</v>
      </c>
    </row>
    <row r="760" spans="1:9">
      <c r="A760" t="s">
        <v>392</v>
      </c>
      <c r="B760" t="s">
        <v>390</v>
      </c>
      <c r="C760" s="16">
        <v>0</v>
      </c>
      <c r="D760" s="16">
        <v>0</v>
      </c>
      <c r="E760" s="16">
        <v>0</v>
      </c>
      <c r="F760" s="16">
        <v>6.2301414242103292E-5</v>
      </c>
      <c r="G760" s="16">
        <v>0</v>
      </c>
      <c r="H760" s="16">
        <v>0</v>
      </c>
      <c r="I760" s="1" t="b">
        <v>0</v>
      </c>
    </row>
    <row r="761" spans="1:9">
      <c r="A761" t="s">
        <v>391</v>
      </c>
      <c r="B761" t="s">
        <v>390</v>
      </c>
      <c r="C761" s="16">
        <v>0</v>
      </c>
      <c r="D761" s="16">
        <v>1.1837268705999625E-3</v>
      </c>
      <c r="E761" s="16">
        <v>0</v>
      </c>
      <c r="F761" s="16">
        <v>0</v>
      </c>
      <c r="G761" s="16">
        <v>0</v>
      </c>
      <c r="H761" s="16">
        <v>0</v>
      </c>
      <c r="I761" s="1" t="b">
        <v>0</v>
      </c>
    </row>
    <row r="762" spans="1:9">
      <c r="A762" t="s">
        <v>1129</v>
      </c>
      <c r="B762" t="s">
        <v>390</v>
      </c>
      <c r="C762" s="16">
        <v>0</v>
      </c>
      <c r="D762" s="16">
        <v>4.9841131393682633E-4</v>
      </c>
      <c r="E762" s="16">
        <v>0</v>
      </c>
      <c r="F762" s="16">
        <v>4.9841131393682633E-4</v>
      </c>
      <c r="G762" s="16">
        <v>0</v>
      </c>
      <c r="H762" s="16">
        <v>0</v>
      </c>
      <c r="I762" s="1" t="b">
        <v>0</v>
      </c>
    </row>
    <row r="763" spans="1:9">
      <c r="A763" t="s">
        <v>389</v>
      </c>
      <c r="B763" t="s">
        <v>388</v>
      </c>
      <c r="C763" s="16">
        <v>0</v>
      </c>
      <c r="D763" s="16">
        <v>0</v>
      </c>
      <c r="E763" s="16">
        <v>0</v>
      </c>
      <c r="F763" s="16">
        <v>6.2301414242103292E-5</v>
      </c>
      <c r="G763" s="16">
        <v>0</v>
      </c>
      <c r="H763" s="16">
        <v>0</v>
      </c>
      <c r="I763" s="1" t="b">
        <v>0</v>
      </c>
    </row>
    <row r="764" spans="1:9">
      <c r="A764" t="s">
        <v>387</v>
      </c>
      <c r="B764" t="s">
        <v>385</v>
      </c>
      <c r="C764" s="16">
        <v>0</v>
      </c>
      <c r="D764" s="16">
        <v>6.2301414242103292E-5</v>
      </c>
      <c r="E764" s="16">
        <v>0</v>
      </c>
      <c r="F764" s="16">
        <v>1.8690424272630989E-4</v>
      </c>
      <c r="G764" s="16">
        <v>6.2301414242103292E-5</v>
      </c>
      <c r="H764" s="16">
        <v>0</v>
      </c>
      <c r="I764" s="1" t="b">
        <v>0</v>
      </c>
    </row>
    <row r="765" spans="1:9">
      <c r="A765" t="s">
        <v>383</v>
      </c>
      <c r="B765" t="s">
        <v>379</v>
      </c>
      <c r="C765" s="16">
        <v>0</v>
      </c>
      <c r="D765" s="16">
        <v>1.2460282848420658E-4</v>
      </c>
      <c r="E765" s="16">
        <v>0</v>
      </c>
      <c r="F765" s="16">
        <v>0</v>
      </c>
      <c r="G765" s="16">
        <v>0</v>
      </c>
      <c r="H765" s="16">
        <v>0</v>
      </c>
      <c r="I765" s="1" t="b">
        <v>0</v>
      </c>
    </row>
    <row r="766" spans="1:9">
      <c r="A766" t="s">
        <v>381</v>
      </c>
      <c r="B766" t="s">
        <v>379</v>
      </c>
      <c r="C766" s="16">
        <v>6.2301414242103292E-5</v>
      </c>
      <c r="D766" s="16">
        <v>0</v>
      </c>
      <c r="E766" s="16">
        <v>0</v>
      </c>
      <c r="F766" s="16">
        <v>0</v>
      </c>
      <c r="G766" s="16">
        <v>0</v>
      </c>
      <c r="H766" s="16">
        <v>0</v>
      </c>
      <c r="I766" s="1" t="b">
        <v>0</v>
      </c>
    </row>
    <row r="767" spans="1:9">
      <c r="A767" t="s">
        <v>380</v>
      </c>
      <c r="B767" t="s">
        <v>379</v>
      </c>
      <c r="C767" s="16">
        <v>0</v>
      </c>
      <c r="D767" s="16">
        <v>0</v>
      </c>
      <c r="E767" s="16">
        <v>0</v>
      </c>
      <c r="F767" s="16">
        <v>0</v>
      </c>
      <c r="G767" s="16">
        <v>0</v>
      </c>
      <c r="H767" s="16">
        <v>6.2301414242103292E-5</v>
      </c>
      <c r="I767" s="1" t="b">
        <v>0</v>
      </c>
    </row>
    <row r="768" spans="1:9">
      <c r="A768" t="s">
        <v>384</v>
      </c>
      <c r="B768" t="s">
        <v>379</v>
      </c>
      <c r="C768" s="16">
        <v>0</v>
      </c>
      <c r="D768" s="16">
        <v>0</v>
      </c>
      <c r="E768" s="16">
        <v>0</v>
      </c>
      <c r="F768" s="16">
        <v>0</v>
      </c>
      <c r="G768" s="16">
        <v>0</v>
      </c>
      <c r="H768" s="16">
        <v>0</v>
      </c>
      <c r="I768" s="1" t="b">
        <v>0</v>
      </c>
    </row>
    <row r="769" spans="1:9">
      <c r="A769" t="s">
        <v>378</v>
      </c>
      <c r="B769" t="s">
        <v>375</v>
      </c>
      <c r="C769" s="16">
        <v>0</v>
      </c>
      <c r="D769" s="16">
        <v>0</v>
      </c>
      <c r="E769" s="16">
        <v>0</v>
      </c>
      <c r="F769" s="16">
        <v>0</v>
      </c>
      <c r="G769" s="16">
        <v>0</v>
      </c>
      <c r="H769" s="16">
        <v>0</v>
      </c>
      <c r="I769" s="1" t="b">
        <v>0</v>
      </c>
    </row>
    <row r="770" spans="1:9">
      <c r="A770" t="s">
        <v>377</v>
      </c>
      <c r="B770" t="s">
        <v>375</v>
      </c>
      <c r="C770" s="16">
        <v>0</v>
      </c>
      <c r="D770" s="16">
        <v>0</v>
      </c>
      <c r="E770" s="16">
        <v>0</v>
      </c>
      <c r="F770" s="16">
        <v>0</v>
      </c>
      <c r="G770" s="16">
        <v>0</v>
      </c>
      <c r="H770" s="16">
        <v>0</v>
      </c>
      <c r="I770" s="1" t="b">
        <v>0</v>
      </c>
    </row>
    <row r="771" spans="1:9">
      <c r="A771" t="s">
        <v>376</v>
      </c>
      <c r="B771" t="s">
        <v>375</v>
      </c>
      <c r="C771" s="16">
        <v>0</v>
      </c>
      <c r="D771" s="16">
        <v>0</v>
      </c>
      <c r="E771" s="16">
        <v>0</v>
      </c>
      <c r="F771" s="16">
        <v>0</v>
      </c>
      <c r="G771" s="16">
        <v>0</v>
      </c>
      <c r="H771" s="16">
        <v>0</v>
      </c>
      <c r="I771" s="1" t="b">
        <v>0</v>
      </c>
    </row>
    <row r="772" spans="1:9">
      <c r="A772" t="s">
        <v>374</v>
      </c>
      <c r="B772" t="s">
        <v>373</v>
      </c>
      <c r="C772" s="16">
        <v>0</v>
      </c>
      <c r="D772" s="16">
        <v>0</v>
      </c>
      <c r="E772" s="16">
        <v>0</v>
      </c>
      <c r="F772" s="16">
        <v>0</v>
      </c>
      <c r="G772" s="16">
        <v>0</v>
      </c>
      <c r="H772" s="16">
        <v>0</v>
      </c>
      <c r="I772" s="1" t="b">
        <v>0</v>
      </c>
    </row>
    <row r="773" spans="1:9">
      <c r="A773" t="s">
        <v>371</v>
      </c>
      <c r="B773" t="s">
        <v>369</v>
      </c>
      <c r="C773" s="16">
        <v>0</v>
      </c>
      <c r="D773" s="16">
        <v>0</v>
      </c>
      <c r="E773" s="16">
        <v>0</v>
      </c>
      <c r="F773" s="16">
        <v>0</v>
      </c>
      <c r="G773" s="16">
        <v>0</v>
      </c>
      <c r="H773" s="16">
        <v>0</v>
      </c>
      <c r="I773" s="1" t="b">
        <v>0</v>
      </c>
    </row>
    <row r="774" spans="1:9">
      <c r="A774" t="s">
        <v>370</v>
      </c>
      <c r="B774" t="s">
        <v>369</v>
      </c>
      <c r="C774" s="16">
        <v>0</v>
      </c>
      <c r="D774" s="16">
        <v>0</v>
      </c>
      <c r="E774" s="16">
        <v>0</v>
      </c>
      <c r="F774" s="16">
        <v>0</v>
      </c>
      <c r="G774" s="16">
        <v>0</v>
      </c>
      <c r="H774" s="16">
        <v>0</v>
      </c>
      <c r="I774" s="1" t="b">
        <v>0</v>
      </c>
    </row>
    <row r="775" spans="1:9">
      <c r="A775" t="s">
        <v>372</v>
      </c>
      <c r="B775" t="s">
        <v>369</v>
      </c>
      <c r="C775" s="16">
        <v>0</v>
      </c>
      <c r="D775" s="16">
        <v>0</v>
      </c>
      <c r="E775" s="16">
        <v>0</v>
      </c>
      <c r="F775" s="16">
        <v>0</v>
      </c>
      <c r="G775" s="16">
        <v>0</v>
      </c>
      <c r="H775" s="16">
        <v>0</v>
      </c>
      <c r="I775" s="1" t="b">
        <v>0</v>
      </c>
    </row>
    <row r="776" spans="1:9">
      <c r="A776" t="s">
        <v>368</v>
      </c>
      <c r="B776" t="s">
        <v>367</v>
      </c>
      <c r="C776" s="16">
        <v>0</v>
      </c>
      <c r="D776" s="16">
        <v>0</v>
      </c>
      <c r="E776" s="16">
        <v>0</v>
      </c>
      <c r="F776" s="16">
        <v>0</v>
      </c>
      <c r="G776" s="16">
        <v>0</v>
      </c>
      <c r="H776" s="16">
        <v>0</v>
      </c>
      <c r="I776" s="1" t="b">
        <v>0</v>
      </c>
    </row>
    <row r="777" spans="1:9">
      <c r="A777" t="s">
        <v>1128</v>
      </c>
      <c r="B777" t="s">
        <v>1127</v>
      </c>
      <c r="C777" s="16">
        <v>0</v>
      </c>
      <c r="D777" s="16">
        <v>0</v>
      </c>
      <c r="E777" s="16">
        <v>0</v>
      </c>
      <c r="F777" s="16">
        <v>0</v>
      </c>
      <c r="G777" s="16">
        <v>1.2460282848420658E-4</v>
      </c>
      <c r="H777" s="16">
        <v>0</v>
      </c>
      <c r="I777" s="1" t="b">
        <v>0</v>
      </c>
    </row>
    <row r="778" spans="1:9">
      <c r="A778" t="s">
        <v>1124</v>
      </c>
      <c r="B778" t="s">
        <v>1123</v>
      </c>
      <c r="C778" s="16">
        <v>0</v>
      </c>
      <c r="D778" s="16">
        <v>0</v>
      </c>
      <c r="E778" s="16">
        <v>2.4920565696841317E-4</v>
      </c>
      <c r="F778" s="16">
        <v>0</v>
      </c>
      <c r="G778" s="16">
        <v>0</v>
      </c>
      <c r="H778" s="16">
        <v>0</v>
      </c>
      <c r="I778" s="1" t="b">
        <v>0</v>
      </c>
    </row>
    <row r="779" spans="1:9">
      <c r="A779" t="s">
        <v>1125</v>
      </c>
      <c r="B779" t="s">
        <v>1123</v>
      </c>
      <c r="C779" s="16">
        <v>0</v>
      </c>
      <c r="D779" s="16">
        <v>0</v>
      </c>
      <c r="E779" s="16">
        <v>0</v>
      </c>
      <c r="F779" s="16">
        <v>0</v>
      </c>
      <c r="G779" s="16">
        <v>6.2301414242103292E-5</v>
      </c>
      <c r="H779" s="16">
        <v>0</v>
      </c>
      <c r="I779" s="1" t="b">
        <v>0</v>
      </c>
    </row>
    <row r="780" spans="1:9">
      <c r="A780" t="s">
        <v>1126</v>
      </c>
      <c r="B780" t="s">
        <v>1123</v>
      </c>
      <c r="C780" s="16">
        <v>0</v>
      </c>
      <c r="D780" s="16">
        <v>0</v>
      </c>
      <c r="E780" s="16">
        <v>0</v>
      </c>
      <c r="F780" s="16">
        <v>0</v>
      </c>
      <c r="G780" s="16">
        <v>0</v>
      </c>
      <c r="H780" s="16">
        <v>0</v>
      </c>
      <c r="I780" s="1" t="b">
        <v>0</v>
      </c>
    </row>
    <row r="781" spans="1:9">
      <c r="A781" t="s">
        <v>1122</v>
      </c>
      <c r="B781" t="s">
        <v>1121</v>
      </c>
      <c r="C781" s="16">
        <v>0</v>
      </c>
      <c r="D781" s="16">
        <v>6.2301414242103292E-5</v>
      </c>
      <c r="E781" s="16">
        <v>6.2301414242103292E-5</v>
      </c>
      <c r="F781" s="16">
        <v>0</v>
      </c>
      <c r="G781" s="16">
        <v>0</v>
      </c>
      <c r="H781" s="16">
        <v>0</v>
      </c>
      <c r="I781" s="1" t="b">
        <v>0</v>
      </c>
    </row>
    <row r="782" spans="1:9">
      <c r="A782" t="s">
        <v>364</v>
      </c>
      <c r="B782" t="s">
        <v>363</v>
      </c>
      <c r="C782" s="16">
        <v>0</v>
      </c>
      <c r="D782" s="16">
        <v>1.2460282848420658E-4</v>
      </c>
      <c r="E782" s="16">
        <v>0</v>
      </c>
      <c r="F782" s="16">
        <v>0</v>
      </c>
      <c r="G782" s="16">
        <v>0</v>
      </c>
      <c r="H782" s="16">
        <v>1.2460282848420658E-4</v>
      </c>
      <c r="I782" s="1" t="b">
        <v>0</v>
      </c>
    </row>
    <row r="783" spans="1:9">
      <c r="A783" t="s">
        <v>360</v>
      </c>
      <c r="B783" t="s">
        <v>359</v>
      </c>
      <c r="C783" s="16">
        <v>0</v>
      </c>
      <c r="D783" s="16">
        <v>0</v>
      </c>
      <c r="E783" s="16">
        <v>0</v>
      </c>
      <c r="F783" s="16">
        <v>6.2301414242103292E-5</v>
      </c>
      <c r="G783" s="16">
        <v>0</v>
      </c>
      <c r="H783" s="16">
        <v>0</v>
      </c>
      <c r="I783" s="1" t="b">
        <v>0</v>
      </c>
    </row>
    <row r="784" spans="1:9">
      <c r="A784" t="s">
        <v>358</v>
      </c>
      <c r="B784" t="s">
        <v>357</v>
      </c>
      <c r="C784" s="16">
        <v>3.1150707121051647E-4</v>
      </c>
      <c r="D784" s="16">
        <v>0</v>
      </c>
      <c r="E784" s="16">
        <v>4.3610989969472308E-4</v>
      </c>
      <c r="F784" s="16">
        <v>0</v>
      </c>
      <c r="G784" s="16">
        <v>0</v>
      </c>
      <c r="H784" s="16">
        <v>1.2460282848420658E-4</v>
      </c>
      <c r="I784" s="1" t="b">
        <v>0</v>
      </c>
    </row>
    <row r="785" spans="1:9">
      <c r="A785" t="s">
        <v>356</v>
      </c>
      <c r="B785" t="s">
        <v>355</v>
      </c>
      <c r="C785" s="16">
        <v>0</v>
      </c>
      <c r="D785" s="16">
        <v>0</v>
      </c>
      <c r="E785" s="16">
        <v>0</v>
      </c>
      <c r="F785" s="16">
        <v>0</v>
      </c>
      <c r="G785" s="16">
        <v>0</v>
      </c>
      <c r="H785" s="16">
        <v>0</v>
      </c>
      <c r="I785" s="1" t="b">
        <v>0</v>
      </c>
    </row>
    <row r="786" spans="1:9">
      <c r="A786" t="s">
        <v>1110</v>
      </c>
      <c r="B786" t="s">
        <v>355</v>
      </c>
      <c r="C786" s="16">
        <v>0</v>
      </c>
      <c r="D786" s="16">
        <v>0</v>
      </c>
      <c r="E786" s="16">
        <v>0</v>
      </c>
      <c r="F786" s="16">
        <v>3.1150707121051647E-4</v>
      </c>
      <c r="G786" s="16">
        <v>0</v>
      </c>
      <c r="H786" s="16">
        <v>0</v>
      </c>
      <c r="I786" s="1" t="b">
        <v>0</v>
      </c>
    </row>
    <row r="787" spans="1:9">
      <c r="A787" t="s">
        <v>1113</v>
      </c>
      <c r="B787" t="s">
        <v>355</v>
      </c>
      <c r="C787" s="16">
        <v>0</v>
      </c>
      <c r="D787" s="16">
        <v>0</v>
      </c>
      <c r="E787" s="16">
        <v>0</v>
      </c>
      <c r="F787" s="16">
        <v>0</v>
      </c>
      <c r="G787" s="16">
        <v>0</v>
      </c>
      <c r="H787" s="16">
        <v>0</v>
      </c>
      <c r="I787" s="1" t="b">
        <v>0</v>
      </c>
    </row>
    <row r="788" spans="1:9">
      <c r="A788" t="s">
        <v>1111</v>
      </c>
      <c r="B788" t="s">
        <v>355</v>
      </c>
      <c r="C788" s="16">
        <v>0</v>
      </c>
      <c r="D788" s="16">
        <v>0</v>
      </c>
      <c r="E788" s="16">
        <v>0</v>
      </c>
      <c r="F788" s="16">
        <v>1.2460282848420658E-4</v>
      </c>
      <c r="G788" s="16">
        <v>0</v>
      </c>
      <c r="H788" s="16">
        <v>0</v>
      </c>
      <c r="I788" s="1" t="b">
        <v>0</v>
      </c>
    </row>
    <row r="789" spans="1:9">
      <c r="A789" t="s">
        <v>1112</v>
      </c>
      <c r="B789" t="s">
        <v>355</v>
      </c>
      <c r="C789" s="16">
        <v>0</v>
      </c>
      <c r="D789" s="16">
        <v>0</v>
      </c>
      <c r="E789" s="16">
        <v>0</v>
      </c>
      <c r="F789" s="16">
        <v>0</v>
      </c>
      <c r="G789" s="16">
        <v>0</v>
      </c>
      <c r="H789" s="16">
        <v>0</v>
      </c>
      <c r="I789" s="1" t="b">
        <v>0</v>
      </c>
    </row>
    <row r="790" spans="1:9">
      <c r="A790" t="s">
        <v>354</v>
      </c>
      <c r="B790" t="s">
        <v>350</v>
      </c>
      <c r="C790" s="16">
        <v>0</v>
      </c>
      <c r="D790" s="16">
        <v>0</v>
      </c>
      <c r="E790" s="16">
        <v>0</v>
      </c>
      <c r="F790" s="16">
        <v>0</v>
      </c>
      <c r="G790" s="16">
        <v>0</v>
      </c>
      <c r="H790" s="16">
        <v>0</v>
      </c>
      <c r="I790" s="1" t="b">
        <v>0</v>
      </c>
    </row>
    <row r="791" spans="1:9">
      <c r="A791" t="s">
        <v>351</v>
      </c>
      <c r="B791" t="s">
        <v>350</v>
      </c>
      <c r="C791" s="16">
        <v>0</v>
      </c>
      <c r="D791" s="16">
        <v>0</v>
      </c>
      <c r="E791" s="16">
        <v>0</v>
      </c>
      <c r="F791" s="16">
        <v>0</v>
      </c>
      <c r="G791" s="16">
        <v>0</v>
      </c>
      <c r="H791" s="16">
        <v>0</v>
      </c>
      <c r="I791" s="1" t="b">
        <v>0</v>
      </c>
    </row>
    <row r="792" spans="1:9">
      <c r="A792" t="s">
        <v>1109</v>
      </c>
      <c r="B792" t="s">
        <v>791</v>
      </c>
      <c r="C792" s="16">
        <v>0</v>
      </c>
      <c r="D792" s="16">
        <v>0</v>
      </c>
      <c r="E792" s="16">
        <v>0</v>
      </c>
      <c r="F792" s="16">
        <v>0</v>
      </c>
      <c r="G792" s="16">
        <v>0</v>
      </c>
      <c r="H792" s="16">
        <v>0</v>
      </c>
      <c r="I792" s="1" t="b">
        <v>0</v>
      </c>
    </row>
    <row r="793" spans="1:9">
      <c r="A793" t="s">
        <v>1108</v>
      </c>
      <c r="B793" t="s">
        <v>1107</v>
      </c>
      <c r="C793" s="16">
        <v>0</v>
      </c>
      <c r="D793" s="16">
        <v>0</v>
      </c>
      <c r="E793" s="16">
        <v>0</v>
      </c>
      <c r="F793" s="16">
        <v>0</v>
      </c>
      <c r="G793" s="16">
        <v>0</v>
      </c>
      <c r="H793" s="16">
        <v>0</v>
      </c>
      <c r="I793" s="1" t="b">
        <v>0</v>
      </c>
    </row>
    <row r="794" spans="1:9">
      <c r="A794" t="s">
        <v>1106</v>
      </c>
      <c r="B794" t="s">
        <v>345</v>
      </c>
      <c r="C794" s="16">
        <v>0</v>
      </c>
      <c r="D794" s="16">
        <v>1.8690424272630989E-4</v>
      </c>
      <c r="E794" s="16">
        <v>0</v>
      </c>
      <c r="F794" s="16">
        <v>0</v>
      </c>
      <c r="G794" s="16">
        <v>0</v>
      </c>
      <c r="H794" s="16">
        <v>0</v>
      </c>
      <c r="I794" s="1" t="b">
        <v>0</v>
      </c>
    </row>
    <row r="795" spans="1:9">
      <c r="A795" t="s">
        <v>342</v>
      </c>
      <c r="B795" t="s">
        <v>341</v>
      </c>
      <c r="C795" s="16">
        <v>0</v>
      </c>
      <c r="D795" s="16">
        <v>0</v>
      </c>
      <c r="E795" s="16">
        <v>0</v>
      </c>
      <c r="F795" s="16">
        <v>0</v>
      </c>
      <c r="G795" s="16">
        <v>0</v>
      </c>
      <c r="H795" s="16">
        <v>0</v>
      </c>
      <c r="I795" s="1" t="b">
        <v>0</v>
      </c>
    </row>
    <row r="796" spans="1:9">
      <c r="A796" t="s">
        <v>1102</v>
      </c>
      <c r="B796" t="s">
        <v>1101</v>
      </c>
      <c r="C796" s="16">
        <v>0</v>
      </c>
      <c r="D796" s="16">
        <v>0</v>
      </c>
      <c r="E796" s="16">
        <v>0</v>
      </c>
      <c r="F796" s="16">
        <v>0</v>
      </c>
      <c r="G796" s="16">
        <v>2.4920565696841317E-4</v>
      </c>
      <c r="H796" s="16">
        <v>0</v>
      </c>
      <c r="I796" s="1" t="b">
        <v>0</v>
      </c>
    </row>
    <row r="797" spans="1:9">
      <c r="A797" t="s">
        <v>1103</v>
      </c>
      <c r="B797" t="s">
        <v>1101</v>
      </c>
      <c r="C797" s="16">
        <v>0</v>
      </c>
      <c r="D797" s="16">
        <v>0</v>
      </c>
      <c r="E797" s="16">
        <v>0</v>
      </c>
      <c r="F797" s="16">
        <v>0</v>
      </c>
      <c r="G797" s="16">
        <v>0</v>
      </c>
      <c r="H797" s="16">
        <v>0</v>
      </c>
      <c r="I797" s="1" t="b">
        <v>0</v>
      </c>
    </row>
    <row r="798" spans="1:9">
      <c r="A798" t="s">
        <v>1104</v>
      </c>
      <c r="B798" t="s">
        <v>1101</v>
      </c>
      <c r="C798" s="16">
        <v>0</v>
      </c>
      <c r="D798" s="16">
        <v>0</v>
      </c>
      <c r="E798" s="16">
        <v>0</v>
      </c>
      <c r="F798" s="16">
        <v>0</v>
      </c>
      <c r="G798" s="16">
        <v>0</v>
      </c>
      <c r="H798" s="16">
        <v>0</v>
      </c>
      <c r="I798" s="1" t="b">
        <v>0</v>
      </c>
    </row>
    <row r="799" spans="1:9">
      <c r="A799" t="s">
        <v>1099</v>
      </c>
      <c r="B799" t="s">
        <v>1098</v>
      </c>
      <c r="C799" s="16">
        <v>0</v>
      </c>
      <c r="D799" s="16">
        <v>0</v>
      </c>
      <c r="E799" s="16">
        <v>0</v>
      </c>
      <c r="F799" s="16">
        <v>0</v>
      </c>
      <c r="G799" s="16">
        <v>0</v>
      </c>
      <c r="H799" s="16">
        <v>0</v>
      </c>
      <c r="I799" s="1" t="b">
        <v>0</v>
      </c>
    </row>
    <row r="800" spans="1:9">
      <c r="A800" t="s">
        <v>1095</v>
      </c>
      <c r="B800" t="s">
        <v>785</v>
      </c>
      <c r="C800" s="16">
        <v>0</v>
      </c>
      <c r="D800" s="16">
        <v>6.2301414242103292E-5</v>
      </c>
      <c r="E800" s="16">
        <v>0</v>
      </c>
      <c r="F800" s="16">
        <v>0</v>
      </c>
      <c r="G800" s="16">
        <v>6.2301414242103292E-5</v>
      </c>
      <c r="H800" s="16">
        <v>0</v>
      </c>
      <c r="I800" s="1" t="b">
        <v>0</v>
      </c>
    </row>
    <row r="801" spans="1:9">
      <c r="A801" t="s">
        <v>1096</v>
      </c>
      <c r="B801" t="s">
        <v>785</v>
      </c>
      <c r="C801" s="16">
        <v>0</v>
      </c>
      <c r="D801" s="16">
        <v>6.2301414242103292E-5</v>
      </c>
      <c r="E801" s="16">
        <v>0</v>
      </c>
      <c r="F801" s="16">
        <v>0</v>
      </c>
      <c r="G801" s="16">
        <v>0</v>
      </c>
      <c r="H801" s="16">
        <v>0</v>
      </c>
      <c r="I801" s="1" t="b">
        <v>0</v>
      </c>
    </row>
    <row r="802" spans="1:9">
      <c r="A802" t="s">
        <v>1097</v>
      </c>
      <c r="B802" t="s">
        <v>785</v>
      </c>
      <c r="C802" s="16">
        <v>0</v>
      </c>
      <c r="D802" s="16">
        <v>0</v>
      </c>
      <c r="E802" s="16">
        <v>0</v>
      </c>
      <c r="F802" s="16">
        <v>0</v>
      </c>
      <c r="G802" s="16">
        <v>0</v>
      </c>
      <c r="H802" s="16">
        <v>6.2301414242103292E-5</v>
      </c>
      <c r="I802" s="1" t="b">
        <v>0</v>
      </c>
    </row>
    <row r="803" spans="1:9">
      <c r="A803" t="s">
        <v>1093</v>
      </c>
      <c r="B803" t="s">
        <v>785</v>
      </c>
      <c r="C803" s="16">
        <v>0</v>
      </c>
      <c r="D803" s="16">
        <v>6.2301414242103292E-5</v>
      </c>
      <c r="E803" s="16">
        <v>0</v>
      </c>
      <c r="F803" s="16">
        <v>1.8690424272630989E-4</v>
      </c>
      <c r="G803" s="16">
        <v>0</v>
      </c>
      <c r="H803" s="16">
        <v>0</v>
      </c>
      <c r="I803" s="1" t="b">
        <v>0</v>
      </c>
    </row>
    <row r="804" spans="1:9">
      <c r="A804" t="s">
        <v>1091</v>
      </c>
      <c r="B804" t="s">
        <v>864</v>
      </c>
      <c r="C804" s="16">
        <v>0</v>
      </c>
      <c r="D804" s="16">
        <v>6.853155566631363E-4</v>
      </c>
      <c r="E804" s="16">
        <v>0</v>
      </c>
      <c r="F804" s="16">
        <v>1.2460282848420658E-4</v>
      </c>
      <c r="G804" s="16">
        <v>0</v>
      </c>
      <c r="H804" s="16">
        <v>1.8690424272630989E-4</v>
      </c>
      <c r="I804" s="1" t="b">
        <v>0</v>
      </c>
    </row>
    <row r="805" spans="1:9">
      <c r="A805" t="s">
        <v>865</v>
      </c>
      <c r="B805" t="s">
        <v>864</v>
      </c>
      <c r="C805" s="16">
        <v>0</v>
      </c>
      <c r="D805" s="16">
        <v>2.4920565696841317E-4</v>
      </c>
      <c r="E805" s="16">
        <v>0</v>
      </c>
      <c r="F805" s="16">
        <v>2.4920565696841317E-4</v>
      </c>
      <c r="G805" s="16">
        <v>1.4329325275683757E-3</v>
      </c>
      <c r="H805" s="16">
        <v>0</v>
      </c>
      <c r="I805" s="1" t="b">
        <v>0</v>
      </c>
    </row>
    <row r="806" spans="1:9">
      <c r="A806" t="s">
        <v>338</v>
      </c>
      <c r="B806" t="s">
        <v>337</v>
      </c>
      <c r="C806" s="16">
        <v>0</v>
      </c>
      <c r="D806" s="16">
        <v>0</v>
      </c>
      <c r="E806" s="16">
        <v>0</v>
      </c>
      <c r="F806" s="16">
        <v>1.8690424272630989E-4</v>
      </c>
      <c r="G806" s="16">
        <v>0</v>
      </c>
      <c r="H806" s="16">
        <v>0</v>
      </c>
      <c r="I806" s="1" t="b">
        <v>0</v>
      </c>
    </row>
    <row r="807" spans="1:9">
      <c r="A807" t="s">
        <v>333</v>
      </c>
      <c r="B807" t="s">
        <v>331</v>
      </c>
      <c r="C807" s="16">
        <v>0</v>
      </c>
      <c r="D807" s="16">
        <v>0</v>
      </c>
      <c r="E807" s="16">
        <v>0</v>
      </c>
      <c r="F807" s="16">
        <v>0</v>
      </c>
      <c r="G807" s="16">
        <v>0</v>
      </c>
      <c r="H807" s="16">
        <v>0</v>
      </c>
      <c r="I807" s="1" t="b">
        <v>0</v>
      </c>
    </row>
    <row r="808" spans="1:9">
      <c r="A808" t="s">
        <v>1090</v>
      </c>
      <c r="B808" t="s">
        <v>331</v>
      </c>
      <c r="C808" s="16">
        <v>0</v>
      </c>
      <c r="D808" s="16">
        <v>0</v>
      </c>
      <c r="E808" s="16">
        <v>0</v>
      </c>
      <c r="F808" s="16">
        <v>0</v>
      </c>
      <c r="G808" s="16">
        <v>0</v>
      </c>
      <c r="H808" s="16">
        <v>0</v>
      </c>
      <c r="I808" s="1" t="b">
        <v>0</v>
      </c>
    </row>
    <row r="809" spans="1:9">
      <c r="A809" t="s">
        <v>335</v>
      </c>
      <c r="B809" t="s">
        <v>331</v>
      </c>
      <c r="C809" s="16">
        <v>0</v>
      </c>
      <c r="D809" s="16">
        <v>0</v>
      </c>
      <c r="E809" s="16">
        <v>0</v>
      </c>
      <c r="F809" s="16">
        <v>0</v>
      </c>
      <c r="G809" s="16">
        <v>1.8690424272630989E-4</v>
      </c>
      <c r="H809" s="16">
        <v>0</v>
      </c>
      <c r="I809" s="1" t="b">
        <v>0</v>
      </c>
    </row>
    <row r="810" spans="1:9">
      <c r="A810" t="s">
        <v>336</v>
      </c>
      <c r="B810" t="s">
        <v>331</v>
      </c>
      <c r="C810" s="16">
        <v>0</v>
      </c>
      <c r="D810" s="16">
        <v>0</v>
      </c>
      <c r="E810" s="16">
        <v>6.2301414242103292E-5</v>
      </c>
      <c r="F810" s="16">
        <v>0</v>
      </c>
      <c r="G810" s="16">
        <v>0</v>
      </c>
      <c r="H810" s="16">
        <v>0</v>
      </c>
      <c r="I810" s="1" t="b">
        <v>0</v>
      </c>
    </row>
    <row r="811" spans="1:9">
      <c r="A811" t="s">
        <v>332</v>
      </c>
      <c r="B811" t="s">
        <v>331</v>
      </c>
      <c r="C811" s="16">
        <v>0</v>
      </c>
      <c r="D811" s="16">
        <v>0</v>
      </c>
      <c r="E811" s="16">
        <v>0</v>
      </c>
      <c r="F811" s="16">
        <v>0</v>
      </c>
      <c r="G811" s="16">
        <v>0</v>
      </c>
      <c r="H811" s="16">
        <v>0</v>
      </c>
      <c r="I811" s="1" t="b">
        <v>0</v>
      </c>
    </row>
    <row r="812" spans="1:9">
      <c r="A812" t="s">
        <v>328</v>
      </c>
      <c r="B812" t="s">
        <v>324</v>
      </c>
      <c r="C812" s="16">
        <v>0</v>
      </c>
      <c r="D812" s="16">
        <v>0</v>
      </c>
      <c r="E812" s="16">
        <v>0</v>
      </c>
      <c r="F812" s="16">
        <v>0</v>
      </c>
      <c r="G812" s="16">
        <v>0</v>
      </c>
      <c r="H812" s="16">
        <v>0</v>
      </c>
      <c r="I812" s="1" t="b">
        <v>0</v>
      </c>
    </row>
    <row r="813" spans="1:9">
      <c r="A813" t="s">
        <v>1084</v>
      </c>
      <c r="B813" t="s">
        <v>324</v>
      </c>
      <c r="C813" s="16">
        <v>0</v>
      </c>
      <c r="D813" s="16">
        <v>0</v>
      </c>
      <c r="E813" s="16">
        <v>0</v>
      </c>
      <c r="F813" s="16">
        <v>1.2460282848420658E-4</v>
      </c>
      <c r="G813" s="16">
        <v>0</v>
      </c>
      <c r="H813" s="16">
        <v>0</v>
      </c>
      <c r="I813" s="1" t="b">
        <v>0</v>
      </c>
    </row>
    <row r="814" spans="1:9">
      <c r="A814" t="s">
        <v>329</v>
      </c>
      <c r="B814" t="s">
        <v>324</v>
      </c>
      <c r="C814" s="16">
        <v>0</v>
      </c>
      <c r="D814" s="16">
        <v>0</v>
      </c>
      <c r="E814" s="16">
        <v>0</v>
      </c>
      <c r="F814" s="16">
        <v>0</v>
      </c>
      <c r="G814" s="16">
        <v>0</v>
      </c>
      <c r="H814" s="16">
        <v>0</v>
      </c>
      <c r="I814" s="1" t="b">
        <v>0</v>
      </c>
    </row>
    <row r="815" spans="1:9">
      <c r="A815" t="s">
        <v>1087</v>
      </c>
      <c r="B815" t="s">
        <v>324</v>
      </c>
      <c r="C815" s="16">
        <v>0</v>
      </c>
      <c r="D815" s="16">
        <v>0</v>
      </c>
      <c r="E815" s="16">
        <v>0</v>
      </c>
      <c r="F815" s="16">
        <v>9.2206093078312876E-3</v>
      </c>
      <c r="G815" s="16">
        <v>0</v>
      </c>
      <c r="H815" s="16">
        <v>0</v>
      </c>
      <c r="I815" s="1" t="b">
        <v>0</v>
      </c>
    </row>
    <row r="816" spans="1:9">
      <c r="A816" t="s">
        <v>327</v>
      </c>
      <c r="B816" t="s">
        <v>324</v>
      </c>
      <c r="C816" s="16">
        <v>0</v>
      </c>
      <c r="D816" s="16">
        <v>0</v>
      </c>
      <c r="E816" s="16">
        <v>0</v>
      </c>
      <c r="F816" s="16">
        <v>0</v>
      </c>
      <c r="G816" s="16">
        <v>0</v>
      </c>
      <c r="H816" s="16">
        <v>0</v>
      </c>
      <c r="I816" s="1" t="b">
        <v>0</v>
      </c>
    </row>
    <row r="817" spans="1:9">
      <c r="A817" t="s">
        <v>326</v>
      </c>
      <c r="B817" t="s">
        <v>324</v>
      </c>
      <c r="C817" s="16">
        <v>0</v>
      </c>
      <c r="D817" s="16">
        <v>0</v>
      </c>
      <c r="E817" s="16">
        <v>0</v>
      </c>
      <c r="F817" s="16">
        <v>0</v>
      </c>
      <c r="G817" s="16">
        <v>0</v>
      </c>
      <c r="H817" s="16">
        <v>0</v>
      </c>
      <c r="I817" s="1" t="b">
        <v>0</v>
      </c>
    </row>
    <row r="818" spans="1:9">
      <c r="A818" t="s">
        <v>330</v>
      </c>
      <c r="B818" t="s">
        <v>324</v>
      </c>
      <c r="C818" s="16">
        <v>0</v>
      </c>
      <c r="D818" s="16">
        <v>0</v>
      </c>
      <c r="E818" s="16">
        <v>0</v>
      </c>
      <c r="F818" s="16">
        <v>0</v>
      </c>
      <c r="G818" s="16">
        <v>0</v>
      </c>
      <c r="H818" s="16">
        <v>0</v>
      </c>
      <c r="I818" s="1" t="b">
        <v>0</v>
      </c>
    </row>
    <row r="819" spans="1:9">
      <c r="A819" t="s">
        <v>1086</v>
      </c>
      <c r="B819" t="s">
        <v>324</v>
      </c>
      <c r="C819" s="16">
        <v>0</v>
      </c>
      <c r="D819" s="16">
        <v>1.2460282848420658E-4</v>
      </c>
      <c r="E819" s="16">
        <v>0</v>
      </c>
      <c r="F819" s="16">
        <v>6.2301414242103292E-5</v>
      </c>
      <c r="G819" s="16">
        <v>0</v>
      </c>
      <c r="H819" s="16">
        <v>0</v>
      </c>
      <c r="I819" s="1" t="b">
        <v>0</v>
      </c>
    </row>
    <row r="820" spans="1:9">
      <c r="A820" t="s">
        <v>1089</v>
      </c>
      <c r="B820" t="s">
        <v>324</v>
      </c>
      <c r="C820" s="16">
        <v>0</v>
      </c>
      <c r="D820" s="16">
        <v>0</v>
      </c>
      <c r="E820" s="16">
        <v>0</v>
      </c>
      <c r="F820" s="16">
        <v>0</v>
      </c>
      <c r="G820" s="16">
        <v>0</v>
      </c>
      <c r="H820" s="16">
        <v>0</v>
      </c>
      <c r="I820" s="1" t="b">
        <v>0</v>
      </c>
    </row>
    <row r="821" spans="1:9">
      <c r="A821" t="s">
        <v>325</v>
      </c>
      <c r="B821" t="s">
        <v>324</v>
      </c>
      <c r="C821" s="16">
        <v>0</v>
      </c>
      <c r="D821" s="16">
        <v>0</v>
      </c>
      <c r="E821" s="16">
        <v>0</v>
      </c>
      <c r="F821" s="16">
        <v>0</v>
      </c>
      <c r="G821" s="16">
        <v>0</v>
      </c>
      <c r="H821" s="16">
        <v>0</v>
      </c>
      <c r="I821" s="1" t="b">
        <v>0</v>
      </c>
    </row>
    <row r="822" spans="1:9">
      <c r="A822" t="s">
        <v>1083</v>
      </c>
      <c r="B822" t="s">
        <v>1082</v>
      </c>
      <c r="C822" s="16">
        <v>0</v>
      </c>
      <c r="D822" s="16">
        <v>0</v>
      </c>
      <c r="E822" s="16">
        <v>0</v>
      </c>
      <c r="F822" s="16">
        <v>5.6071272817892969E-4</v>
      </c>
      <c r="G822" s="16">
        <v>0</v>
      </c>
      <c r="H822" s="16">
        <v>0</v>
      </c>
      <c r="I822" s="1" t="b">
        <v>0</v>
      </c>
    </row>
    <row r="823" spans="1:9">
      <c r="A823" t="s">
        <v>318</v>
      </c>
      <c r="B823" t="s">
        <v>317</v>
      </c>
      <c r="C823" s="16">
        <v>0</v>
      </c>
      <c r="D823" s="16">
        <v>0</v>
      </c>
      <c r="E823" s="16">
        <v>0</v>
      </c>
      <c r="F823" s="16">
        <v>0</v>
      </c>
      <c r="G823" s="16">
        <v>0</v>
      </c>
      <c r="H823" s="16">
        <v>0</v>
      </c>
      <c r="I823" s="1" t="b">
        <v>0</v>
      </c>
    </row>
    <row r="824" spans="1:9">
      <c r="A824" t="s">
        <v>1081</v>
      </c>
      <c r="B824" t="s">
        <v>765</v>
      </c>
      <c r="C824" s="16">
        <v>0</v>
      </c>
      <c r="D824" s="16">
        <v>1.8690424272630989E-4</v>
      </c>
      <c r="E824" s="16">
        <v>0</v>
      </c>
      <c r="F824" s="16">
        <v>1.2460282848420658E-4</v>
      </c>
      <c r="G824" s="16">
        <v>1.8690424272630989E-4</v>
      </c>
      <c r="H824" s="16">
        <v>0</v>
      </c>
      <c r="I824" s="1" t="b">
        <v>0</v>
      </c>
    </row>
    <row r="825" spans="1:9">
      <c r="A825" t="s">
        <v>1080</v>
      </c>
      <c r="B825" t="s">
        <v>1079</v>
      </c>
      <c r="C825" s="16">
        <v>0</v>
      </c>
      <c r="D825" s="16">
        <v>0</v>
      </c>
      <c r="E825" s="16">
        <v>0</v>
      </c>
      <c r="F825" s="16">
        <v>0</v>
      </c>
      <c r="G825" s="16">
        <v>0</v>
      </c>
      <c r="H825" s="16">
        <v>0</v>
      </c>
      <c r="I825" s="1" t="b">
        <v>0</v>
      </c>
    </row>
    <row r="826" spans="1:9">
      <c r="A826" t="s">
        <v>316</v>
      </c>
      <c r="B826" t="s">
        <v>315</v>
      </c>
      <c r="C826" s="16">
        <v>0</v>
      </c>
      <c r="D826" s="16">
        <v>0</v>
      </c>
      <c r="E826" s="16">
        <v>0</v>
      </c>
      <c r="F826" s="16">
        <v>0</v>
      </c>
      <c r="G826" s="16">
        <v>0</v>
      </c>
      <c r="H826" s="16">
        <v>0</v>
      </c>
      <c r="I826" s="1" t="b">
        <v>0</v>
      </c>
    </row>
    <row r="827" spans="1:9">
      <c r="A827" t="s">
        <v>314</v>
      </c>
      <c r="B827" t="s">
        <v>313</v>
      </c>
      <c r="C827" s="16">
        <v>0</v>
      </c>
      <c r="D827" s="16">
        <v>0</v>
      </c>
      <c r="E827" s="16">
        <v>0</v>
      </c>
      <c r="F827" s="16">
        <v>0</v>
      </c>
      <c r="G827" s="16">
        <v>0</v>
      </c>
      <c r="H827" s="16">
        <v>0</v>
      </c>
      <c r="I827" s="1" t="b">
        <v>0</v>
      </c>
    </row>
    <row r="828" spans="1:9">
      <c r="A828" t="s">
        <v>312</v>
      </c>
      <c r="B828" t="s">
        <v>311</v>
      </c>
      <c r="C828" s="16">
        <v>0</v>
      </c>
      <c r="D828" s="16">
        <v>0</v>
      </c>
      <c r="E828" s="16">
        <v>0</v>
      </c>
      <c r="F828" s="16">
        <v>0</v>
      </c>
      <c r="G828" s="16">
        <v>0</v>
      </c>
      <c r="H828" s="16">
        <v>0</v>
      </c>
      <c r="I828" s="1" t="b">
        <v>0</v>
      </c>
    </row>
    <row r="829" spans="1:9">
      <c r="A829" t="s">
        <v>310</v>
      </c>
      <c r="B829" t="s">
        <v>308</v>
      </c>
      <c r="C829" s="16">
        <v>0</v>
      </c>
      <c r="D829" s="16">
        <v>0</v>
      </c>
      <c r="E829" s="16">
        <v>0</v>
      </c>
      <c r="F829" s="16">
        <v>6.2301414242103292E-5</v>
      </c>
      <c r="G829" s="16">
        <v>3.7380848545261978E-4</v>
      </c>
      <c r="H829" s="16">
        <v>0</v>
      </c>
      <c r="I829" s="1" t="b">
        <v>0</v>
      </c>
    </row>
    <row r="830" spans="1:9">
      <c r="A830" t="s">
        <v>309</v>
      </c>
      <c r="B830" t="s">
        <v>308</v>
      </c>
      <c r="C830" s="16">
        <v>0</v>
      </c>
      <c r="D830" s="16">
        <v>0</v>
      </c>
      <c r="E830" s="16">
        <v>0</v>
      </c>
      <c r="F830" s="16">
        <v>0</v>
      </c>
      <c r="G830" s="16">
        <v>0</v>
      </c>
      <c r="H830" s="16">
        <v>0</v>
      </c>
      <c r="I830" s="1" t="b">
        <v>0</v>
      </c>
    </row>
    <row r="831" spans="1:9">
      <c r="A831" t="s">
        <v>307</v>
      </c>
      <c r="B831" t="s">
        <v>306</v>
      </c>
      <c r="C831" s="16">
        <v>0</v>
      </c>
      <c r="D831" s="16">
        <v>0</v>
      </c>
      <c r="E831" s="16">
        <v>0</v>
      </c>
      <c r="F831" s="16">
        <v>0</v>
      </c>
      <c r="G831" s="16">
        <v>0</v>
      </c>
      <c r="H831" s="16">
        <v>0</v>
      </c>
      <c r="I831" s="1" t="b">
        <v>0</v>
      </c>
    </row>
    <row r="832" spans="1:9">
      <c r="A832" t="s">
        <v>1077</v>
      </c>
      <c r="B832" t="s">
        <v>1076</v>
      </c>
      <c r="C832" s="16">
        <v>0</v>
      </c>
      <c r="D832" s="16">
        <v>0</v>
      </c>
      <c r="E832" s="16">
        <v>0</v>
      </c>
      <c r="F832" s="16">
        <v>0</v>
      </c>
      <c r="G832" s="16">
        <v>0</v>
      </c>
      <c r="H832" s="16">
        <v>0</v>
      </c>
      <c r="I832" s="1" t="b">
        <v>0</v>
      </c>
    </row>
    <row r="833" spans="1:9">
      <c r="A833" t="s">
        <v>305</v>
      </c>
      <c r="B833" t="s">
        <v>304</v>
      </c>
      <c r="C833" s="16">
        <v>0</v>
      </c>
      <c r="D833" s="16">
        <v>0</v>
      </c>
      <c r="E833" s="16">
        <v>0</v>
      </c>
      <c r="F833" s="16">
        <v>0</v>
      </c>
      <c r="G833" s="16">
        <v>0</v>
      </c>
      <c r="H833" s="16">
        <v>0</v>
      </c>
      <c r="I833" s="1" t="b">
        <v>0</v>
      </c>
    </row>
    <row r="834" spans="1:9">
      <c r="A834" t="s">
        <v>303</v>
      </c>
      <c r="B834" t="s">
        <v>301</v>
      </c>
      <c r="C834" s="16">
        <v>0</v>
      </c>
      <c r="D834" s="16">
        <v>0</v>
      </c>
      <c r="E834" s="16">
        <v>0</v>
      </c>
      <c r="F834" s="16">
        <v>0</v>
      </c>
      <c r="G834" s="16">
        <v>0</v>
      </c>
      <c r="H834" s="16">
        <v>0</v>
      </c>
      <c r="I834" s="1" t="b">
        <v>0</v>
      </c>
    </row>
    <row r="835" spans="1:9">
      <c r="A835" t="s">
        <v>302</v>
      </c>
      <c r="B835" t="s">
        <v>301</v>
      </c>
      <c r="C835" s="16">
        <v>0</v>
      </c>
      <c r="D835" s="16">
        <v>0</v>
      </c>
      <c r="E835" s="16">
        <v>0</v>
      </c>
      <c r="F835" s="16">
        <v>0</v>
      </c>
      <c r="G835" s="16">
        <v>0</v>
      </c>
      <c r="H835" s="16">
        <v>0</v>
      </c>
      <c r="I835" s="1" t="b">
        <v>0</v>
      </c>
    </row>
    <row r="836" spans="1:9">
      <c r="A836" t="s">
        <v>1075</v>
      </c>
      <c r="B836" t="s">
        <v>683</v>
      </c>
      <c r="C836" s="16">
        <v>0</v>
      </c>
      <c r="D836" s="16">
        <v>0</v>
      </c>
      <c r="E836" s="16">
        <v>0</v>
      </c>
      <c r="F836" s="16">
        <v>0</v>
      </c>
      <c r="G836" s="16">
        <v>0</v>
      </c>
      <c r="H836" s="16">
        <v>0</v>
      </c>
      <c r="I836" s="1" t="b">
        <v>0</v>
      </c>
    </row>
    <row r="837" spans="1:9">
      <c r="A837" t="s">
        <v>1074</v>
      </c>
      <c r="B837" t="s">
        <v>683</v>
      </c>
      <c r="C837" s="16">
        <v>0</v>
      </c>
      <c r="D837" s="16">
        <v>6.2301414242103292E-5</v>
      </c>
      <c r="E837" s="16">
        <v>0</v>
      </c>
      <c r="F837" s="16">
        <v>1.8690424272630989E-4</v>
      </c>
      <c r="G837" s="16">
        <v>0</v>
      </c>
      <c r="H837" s="16">
        <v>6.2301414242103292E-5</v>
      </c>
      <c r="I837" s="1" t="b">
        <v>0</v>
      </c>
    </row>
    <row r="838" spans="1:9">
      <c r="A838" t="s">
        <v>298</v>
      </c>
      <c r="B838" t="s">
        <v>296</v>
      </c>
      <c r="C838" s="16">
        <v>0</v>
      </c>
      <c r="D838" s="16">
        <v>0</v>
      </c>
      <c r="E838" s="16">
        <v>0</v>
      </c>
      <c r="F838" s="16">
        <v>0</v>
      </c>
      <c r="G838" s="16">
        <v>0</v>
      </c>
      <c r="H838" s="16">
        <v>0</v>
      </c>
      <c r="I838" s="1" t="b">
        <v>0</v>
      </c>
    </row>
    <row r="839" spans="1:9">
      <c r="A839" t="s">
        <v>1071</v>
      </c>
      <c r="B839" t="s">
        <v>296</v>
      </c>
      <c r="C839" s="16">
        <v>0</v>
      </c>
      <c r="D839" s="16">
        <v>7.4761697090523955E-4</v>
      </c>
      <c r="E839" s="16">
        <v>0</v>
      </c>
      <c r="F839" s="16">
        <v>1.2460282848420658E-4</v>
      </c>
      <c r="G839" s="16">
        <v>3.7380848545261978E-4</v>
      </c>
      <c r="H839" s="16">
        <v>0</v>
      </c>
      <c r="I839" s="1" t="b">
        <v>0</v>
      </c>
    </row>
    <row r="840" spans="1:9">
      <c r="A840" t="s">
        <v>297</v>
      </c>
      <c r="B840" t="s">
        <v>296</v>
      </c>
      <c r="C840" s="16">
        <v>0</v>
      </c>
      <c r="D840" s="16">
        <v>0</v>
      </c>
      <c r="E840" s="16">
        <v>0</v>
      </c>
      <c r="F840" s="16">
        <v>0</v>
      </c>
      <c r="G840" s="16">
        <v>0</v>
      </c>
      <c r="H840" s="16">
        <v>0</v>
      </c>
      <c r="I840" s="1" t="b">
        <v>0</v>
      </c>
    </row>
    <row r="841" spans="1:9">
      <c r="A841" t="s">
        <v>1073</v>
      </c>
      <c r="B841" t="s">
        <v>296</v>
      </c>
      <c r="C841" s="16">
        <v>0</v>
      </c>
      <c r="D841" s="16">
        <v>0</v>
      </c>
      <c r="E841" s="16">
        <v>0</v>
      </c>
      <c r="F841" s="16">
        <v>0</v>
      </c>
      <c r="G841" s="16">
        <v>0</v>
      </c>
      <c r="H841" s="16">
        <v>0</v>
      </c>
      <c r="I841" s="1" t="b">
        <v>0</v>
      </c>
    </row>
    <row r="842" spans="1:9">
      <c r="A842" t="s">
        <v>1072</v>
      </c>
      <c r="B842" t="s">
        <v>296</v>
      </c>
      <c r="C842" s="16">
        <v>0</v>
      </c>
      <c r="D842" s="16">
        <v>0</v>
      </c>
      <c r="E842" s="16">
        <v>0</v>
      </c>
      <c r="F842" s="16">
        <v>2.4920565696841317E-4</v>
      </c>
      <c r="G842" s="16">
        <v>0</v>
      </c>
      <c r="H842" s="16">
        <v>0</v>
      </c>
      <c r="I842" s="1" t="b">
        <v>0</v>
      </c>
    </row>
    <row r="843" spans="1:9">
      <c r="A843" t="s">
        <v>300</v>
      </c>
      <c r="B843" t="s">
        <v>296</v>
      </c>
      <c r="C843" s="16">
        <v>0</v>
      </c>
      <c r="D843" s="16">
        <v>6.2301414242103292E-5</v>
      </c>
      <c r="E843" s="16">
        <v>0</v>
      </c>
      <c r="F843" s="16">
        <v>0</v>
      </c>
      <c r="G843" s="16">
        <v>3.1150707121051647E-4</v>
      </c>
      <c r="H843" s="16">
        <v>0</v>
      </c>
      <c r="I843" s="1" t="b">
        <v>0</v>
      </c>
    </row>
    <row r="844" spans="1:9">
      <c r="A844" t="s">
        <v>295</v>
      </c>
      <c r="B844" t="s">
        <v>294</v>
      </c>
      <c r="C844" s="16">
        <v>0</v>
      </c>
      <c r="D844" s="16">
        <v>0</v>
      </c>
      <c r="E844" s="16">
        <v>0</v>
      </c>
      <c r="F844" s="16">
        <v>0</v>
      </c>
      <c r="G844" s="16">
        <v>0</v>
      </c>
      <c r="H844" s="16">
        <v>0</v>
      </c>
      <c r="I844" s="1" t="b">
        <v>0</v>
      </c>
    </row>
    <row r="845" spans="1:9">
      <c r="A845" t="s">
        <v>293</v>
      </c>
      <c r="B845" t="s">
        <v>292</v>
      </c>
      <c r="C845" s="16">
        <v>0</v>
      </c>
      <c r="D845" s="16">
        <v>1.2460282848420658E-4</v>
      </c>
      <c r="E845" s="16">
        <v>0</v>
      </c>
      <c r="F845" s="16">
        <v>1.8690424272630989E-4</v>
      </c>
      <c r="G845" s="16">
        <v>1.8690424272630989E-4</v>
      </c>
      <c r="H845" s="16">
        <v>0</v>
      </c>
      <c r="I845" s="1" t="b">
        <v>0</v>
      </c>
    </row>
    <row r="846" spans="1:9">
      <c r="A846" t="s">
        <v>1069</v>
      </c>
      <c r="B846" t="s">
        <v>675</v>
      </c>
      <c r="C846" s="16">
        <v>0</v>
      </c>
      <c r="D846" s="16">
        <v>4.9841131393682633E-4</v>
      </c>
      <c r="E846" s="16">
        <v>0</v>
      </c>
      <c r="F846" s="16">
        <v>0</v>
      </c>
      <c r="G846" s="16">
        <v>0</v>
      </c>
      <c r="H846" s="16">
        <v>0</v>
      </c>
      <c r="I846" s="1" t="b">
        <v>0</v>
      </c>
    </row>
    <row r="847" spans="1:9">
      <c r="A847" t="s">
        <v>291</v>
      </c>
      <c r="B847" t="s">
        <v>290</v>
      </c>
      <c r="C847" s="16">
        <v>0</v>
      </c>
      <c r="D847" s="16">
        <v>0</v>
      </c>
      <c r="E847" s="16">
        <v>0</v>
      </c>
      <c r="F847" s="16">
        <v>0</v>
      </c>
      <c r="G847" s="16">
        <v>0</v>
      </c>
      <c r="H847" s="16">
        <v>0</v>
      </c>
      <c r="I847" s="1" t="b">
        <v>0</v>
      </c>
    </row>
    <row r="848" spans="1:9">
      <c r="A848" t="s">
        <v>289</v>
      </c>
      <c r="B848" t="s">
        <v>288</v>
      </c>
      <c r="C848" s="16">
        <v>0</v>
      </c>
      <c r="D848" s="16">
        <v>0</v>
      </c>
      <c r="E848" s="16">
        <v>0</v>
      </c>
      <c r="F848" s="16">
        <v>0</v>
      </c>
      <c r="G848" s="16">
        <v>0</v>
      </c>
      <c r="H848" s="16">
        <v>0</v>
      </c>
      <c r="I848" s="1" t="b">
        <v>0</v>
      </c>
    </row>
    <row r="849" spans="1:9">
      <c r="A849" t="s">
        <v>287</v>
      </c>
      <c r="B849" t="s">
        <v>286</v>
      </c>
      <c r="C849" s="16">
        <v>0</v>
      </c>
      <c r="D849" s="16">
        <v>0</v>
      </c>
      <c r="E849" s="16">
        <v>0</v>
      </c>
      <c r="F849" s="16">
        <v>0</v>
      </c>
      <c r="G849" s="16">
        <v>0</v>
      </c>
      <c r="H849" s="16">
        <v>0</v>
      </c>
      <c r="I849" s="1" t="b">
        <v>0</v>
      </c>
    </row>
    <row r="850" spans="1:9">
      <c r="A850" t="s">
        <v>1065</v>
      </c>
      <c r="B850" t="s">
        <v>284</v>
      </c>
      <c r="C850" s="16">
        <v>0</v>
      </c>
      <c r="D850" s="16">
        <v>1.2460282848420658E-4</v>
      </c>
      <c r="E850" s="16">
        <v>1.2460282848420658E-4</v>
      </c>
      <c r="F850" s="16">
        <v>0</v>
      </c>
      <c r="G850" s="16">
        <v>0</v>
      </c>
      <c r="H850" s="16">
        <v>1.2460282848420658E-4</v>
      </c>
      <c r="I850" s="1" t="b">
        <v>0</v>
      </c>
    </row>
    <row r="851" spans="1:9">
      <c r="A851" t="s">
        <v>1068</v>
      </c>
      <c r="B851" t="s">
        <v>284</v>
      </c>
      <c r="C851" s="16">
        <v>0</v>
      </c>
      <c r="D851" s="16">
        <v>0</v>
      </c>
      <c r="E851" s="16">
        <v>0</v>
      </c>
      <c r="F851" s="16">
        <v>0</v>
      </c>
      <c r="G851" s="16">
        <v>0</v>
      </c>
      <c r="H851" s="16">
        <v>0</v>
      </c>
      <c r="I851" s="1" t="b">
        <v>0</v>
      </c>
    </row>
    <row r="852" spans="1:9">
      <c r="A852" t="s">
        <v>285</v>
      </c>
      <c r="B852" t="s">
        <v>284</v>
      </c>
      <c r="C852" s="16">
        <v>0</v>
      </c>
      <c r="D852" s="16">
        <v>0</v>
      </c>
      <c r="E852" s="16">
        <v>0</v>
      </c>
      <c r="F852" s="16">
        <v>0</v>
      </c>
      <c r="G852" s="16">
        <v>0</v>
      </c>
      <c r="H852" s="16">
        <v>0</v>
      </c>
      <c r="I852" s="1" t="b">
        <v>0</v>
      </c>
    </row>
    <row r="853" spans="1:9">
      <c r="A853" t="s">
        <v>1067</v>
      </c>
      <c r="B853" t="s">
        <v>284</v>
      </c>
      <c r="C853" s="16">
        <v>0</v>
      </c>
      <c r="D853" s="16">
        <v>6.2301414242103292E-5</v>
      </c>
      <c r="E853" s="16">
        <v>2.4920565696841317E-4</v>
      </c>
      <c r="F853" s="16">
        <v>0</v>
      </c>
      <c r="G853" s="16">
        <v>0</v>
      </c>
      <c r="H853" s="16">
        <v>1.8690424272630989E-4</v>
      </c>
      <c r="I853" s="1" t="b">
        <v>0</v>
      </c>
    </row>
    <row r="854" spans="1:9">
      <c r="A854" t="s">
        <v>283</v>
      </c>
      <c r="B854" t="s">
        <v>282</v>
      </c>
      <c r="C854" s="16">
        <v>0</v>
      </c>
      <c r="D854" s="16">
        <v>0</v>
      </c>
      <c r="E854" s="16">
        <v>0</v>
      </c>
      <c r="F854" s="16">
        <v>0</v>
      </c>
      <c r="G854" s="16">
        <v>0</v>
      </c>
      <c r="H854" s="16">
        <v>0</v>
      </c>
      <c r="I854" s="1" t="b">
        <v>0</v>
      </c>
    </row>
    <row r="855" spans="1:9">
      <c r="A855" t="s">
        <v>1062</v>
      </c>
      <c r="B855" t="s">
        <v>1060</v>
      </c>
      <c r="C855" s="16">
        <v>0</v>
      </c>
      <c r="D855" s="16">
        <v>0</v>
      </c>
      <c r="E855" s="16">
        <v>0</v>
      </c>
      <c r="F855" s="16">
        <v>6.2301414242103292E-5</v>
      </c>
      <c r="G855" s="16">
        <v>0</v>
      </c>
      <c r="H855" s="16">
        <v>0</v>
      </c>
      <c r="I855" s="1" t="b">
        <v>0</v>
      </c>
    </row>
    <row r="856" spans="1:9">
      <c r="A856" t="s">
        <v>1061</v>
      </c>
      <c r="B856" t="s">
        <v>1060</v>
      </c>
      <c r="C856" s="16">
        <v>0</v>
      </c>
      <c r="D856" s="16">
        <v>6.2301414242103292E-5</v>
      </c>
      <c r="E856" s="16">
        <v>0</v>
      </c>
      <c r="F856" s="16">
        <v>3.1150707121051647E-4</v>
      </c>
      <c r="G856" s="16">
        <v>0</v>
      </c>
      <c r="H856" s="16">
        <v>0</v>
      </c>
      <c r="I856" s="1" t="b">
        <v>0</v>
      </c>
    </row>
    <row r="857" spans="1:9">
      <c r="A857" t="s">
        <v>1064</v>
      </c>
      <c r="B857" t="s">
        <v>1060</v>
      </c>
      <c r="C857" s="16">
        <v>0</v>
      </c>
      <c r="D857" s="16">
        <v>0</v>
      </c>
      <c r="E857" s="16">
        <v>0</v>
      </c>
      <c r="F857" s="16">
        <v>0</v>
      </c>
      <c r="G857" s="16">
        <v>0</v>
      </c>
      <c r="H857" s="16">
        <v>0</v>
      </c>
      <c r="I857" s="1" t="b">
        <v>0</v>
      </c>
    </row>
    <row r="858" spans="1:9">
      <c r="A858" t="s">
        <v>1063</v>
      </c>
      <c r="B858" t="s">
        <v>1060</v>
      </c>
      <c r="C858" s="16">
        <v>0</v>
      </c>
      <c r="D858" s="16">
        <v>0</v>
      </c>
      <c r="E858" s="16">
        <v>0</v>
      </c>
      <c r="F858" s="16">
        <v>6.2301414242103292E-5</v>
      </c>
      <c r="G858" s="16">
        <v>0</v>
      </c>
      <c r="H858" s="16">
        <v>0</v>
      </c>
      <c r="I858" s="1" t="b">
        <v>0</v>
      </c>
    </row>
    <row r="859" spans="1:9">
      <c r="A859" t="s">
        <v>278</v>
      </c>
      <c r="B859" t="s">
        <v>277</v>
      </c>
      <c r="C859" s="16">
        <v>0</v>
      </c>
      <c r="D859" s="16">
        <v>0</v>
      </c>
      <c r="E859" s="16">
        <v>0</v>
      </c>
      <c r="F859" s="16">
        <v>0</v>
      </c>
      <c r="G859" s="16">
        <v>0</v>
      </c>
      <c r="H859" s="16">
        <v>0</v>
      </c>
      <c r="I859" s="1" t="b">
        <v>0</v>
      </c>
    </row>
    <row r="860" spans="1:9">
      <c r="A860" t="s">
        <v>280</v>
      </c>
      <c r="B860" t="s">
        <v>277</v>
      </c>
      <c r="C860" s="16">
        <v>0</v>
      </c>
      <c r="D860" s="16">
        <v>0</v>
      </c>
      <c r="E860" s="16">
        <v>0</v>
      </c>
      <c r="F860" s="16">
        <v>0</v>
      </c>
      <c r="G860" s="16">
        <v>6.2301414242103292E-5</v>
      </c>
      <c r="H860" s="16">
        <v>0</v>
      </c>
      <c r="I860" s="1" t="b">
        <v>0</v>
      </c>
    </row>
    <row r="861" spans="1:9">
      <c r="A861" t="s">
        <v>281</v>
      </c>
      <c r="B861" t="s">
        <v>277</v>
      </c>
      <c r="C861" s="16">
        <v>0</v>
      </c>
      <c r="D861" s="16">
        <v>0</v>
      </c>
      <c r="E861" s="16">
        <v>0</v>
      </c>
      <c r="F861" s="16">
        <v>0</v>
      </c>
      <c r="G861" s="16">
        <v>0</v>
      </c>
      <c r="H861" s="16">
        <v>0</v>
      </c>
      <c r="I861" s="1" t="b">
        <v>0</v>
      </c>
    </row>
    <row r="862" spans="1:9">
      <c r="A862" t="s">
        <v>279</v>
      </c>
      <c r="B862" t="s">
        <v>277</v>
      </c>
      <c r="C862" s="16">
        <v>0</v>
      </c>
      <c r="D862" s="16">
        <v>0</v>
      </c>
      <c r="E862" s="16">
        <v>0</v>
      </c>
      <c r="F862" s="16">
        <v>0</v>
      </c>
      <c r="G862" s="16">
        <v>0</v>
      </c>
      <c r="H862" s="16">
        <v>6.2301414242103292E-5</v>
      </c>
      <c r="I862" s="1" t="b">
        <v>0</v>
      </c>
    </row>
    <row r="863" spans="1:9">
      <c r="A863" t="s">
        <v>1059</v>
      </c>
      <c r="B863" t="s">
        <v>1057</v>
      </c>
      <c r="C863" s="16">
        <v>0</v>
      </c>
      <c r="D863" s="16">
        <v>0</v>
      </c>
      <c r="E863" s="16">
        <v>0</v>
      </c>
      <c r="F863" s="16">
        <v>0</v>
      </c>
      <c r="G863" s="16">
        <v>0</v>
      </c>
      <c r="H863" s="16">
        <v>0</v>
      </c>
      <c r="I863" s="1" t="b">
        <v>0</v>
      </c>
    </row>
    <row r="864" spans="1:9">
      <c r="A864" t="s">
        <v>275</v>
      </c>
      <c r="B864" t="s">
        <v>272</v>
      </c>
      <c r="C864" s="16">
        <v>0</v>
      </c>
      <c r="D864" s="16">
        <v>0</v>
      </c>
      <c r="E864" s="16">
        <v>0</v>
      </c>
      <c r="F864" s="16">
        <v>1.3083296990841692E-3</v>
      </c>
      <c r="G864" s="16">
        <v>0</v>
      </c>
      <c r="H864" s="16">
        <v>0</v>
      </c>
      <c r="I864" s="1" t="b">
        <v>0</v>
      </c>
    </row>
    <row r="865" spans="1:9">
      <c r="A865" t="s">
        <v>1056</v>
      </c>
      <c r="B865" t="s">
        <v>272</v>
      </c>
      <c r="C865" s="16">
        <v>0</v>
      </c>
      <c r="D865" s="16">
        <v>0</v>
      </c>
      <c r="E865" s="16">
        <v>0</v>
      </c>
      <c r="F865" s="16">
        <v>0</v>
      </c>
      <c r="G865" s="16">
        <v>0</v>
      </c>
      <c r="H865" s="16">
        <v>0</v>
      </c>
      <c r="I865" s="1" t="b">
        <v>0</v>
      </c>
    </row>
    <row r="866" spans="1:9">
      <c r="A866" t="s">
        <v>274</v>
      </c>
      <c r="B866" t="s">
        <v>272</v>
      </c>
      <c r="C866" s="16">
        <v>0</v>
      </c>
      <c r="D866" s="16">
        <v>0</v>
      </c>
      <c r="E866" s="16">
        <v>0</v>
      </c>
      <c r="F866" s="16">
        <v>0</v>
      </c>
      <c r="G866" s="16">
        <v>1.8690424272630989E-4</v>
      </c>
      <c r="H866" s="16">
        <v>0</v>
      </c>
      <c r="I866" s="1" t="b">
        <v>0</v>
      </c>
    </row>
    <row r="867" spans="1:9">
      <c r="A867" t="s">
        <v>273</v>
      </c>
      <c r="B867" t="s">
        <v>272</v>
      </c>
      <c r="C867" s="16">
        <v>0</v>
      </c>
      <c r="D867" s="16">
        <v>0</v>
      </c>
      <c r="E867" s="16">
        <v>0</v>
      </c>
      <c r="F867" s="16">
        <v>8.7221979938944616E-4</v>
      </c>
      <c r="G867" s="16">
        <v>0</v>
      </c>
      <c r="H867" s="16">
        <v>0</v>
      </c>
      <c r="I867" s="1" t="b">
        <v>0</v>
      </c>
    </row>
    <row r="868" spans="1:9">
      <c r="A868" t="s">
        <v>1055</v>
      </c>
      <c r="B868" t="s">
        <v>272</v>
      </c>
      <c r="C868" s="16">
        <v>0</v>
      </c>
      <c r="D868" s="16">
        <v>0</v>
      </c>
      <c r="E868" s="16">
        <v>0</v>
      </c>
      <c r="F868" s="16">
        <v>0</v>
      </c>
      <c r="G868" s="16">
        <v>0</v>
      </c>
      <c r="H868" s="16">
        <v>6.2301414242103292E-5</v>
      </c>
      <c r="I868" s="1" t="b">
        <v>0</v>
      </c>
    </row>
    <row r="869" spans="1:9">
      <c r="A869" t="s">
        <v>1054</v>
      </c>
      <c r="B869" t="s">
        <v>272</v>
      </c>
      <c r="C869" s="16">
        <v>0</v>
      </c>
      <c r="D869" s="16">
        <v>3.1150707121051647E-4</v>
      </c>
      <c r="E869" s="16">
        <v>0</v>
      </c>
      <c r="F869" s="16">
        <v>1.2211077191452245E-2</v>
      </c>
      <c r="G869" s="16">
        <v>0</v>
      </c>
      <c r="H869" s="16">
        <v>4.3610989969472308E-4</v>
      </c>
      <c r="I869" s="1" t="b">
        <v>0</v>
      </c>
    </row>
    <row r="870" spans="1:9">
      <c r="A870" t="s">
        <v>276</v>
      </c>
      <c r="B870" t="s">
        <v>272</v>
      </c>
      <c r="C870" s="16">
        <v>0</v>
      </c>
      <c r="D870" s="16">
        <v>0</v>
      </c>
      <c r="E870" s="16">
        <v>0</v>
      </c>
      <c r="F870" s="16">
        <v>9.7190206217681145E-3</v>
      </c>
      <c r="G870" s="16">
        <v>6.2301414242103292E-5</v>
      </c>
      <c r="H870" s="16">
        <v>0</v>
      </c>
      <c r="I870" s="1" t="b">
        <v>0</v>
      </c>
    </row>
    <row r="871" spans="1:9">
      <c r="A871" t="s">
        <v>1053</v>
      </c>
      <c r="B871" t="s">
        <v>272</v>
      </c>
      <c r="C871" s="16">
        <v>0</v>
      </c>
      <c r="D871" s="16">
        <v>1.2460282848420658E-4</v>
      </c>
      <c r="E871" s="16">
        <v>0</v>
      </c>
      <c r="F871" s="16">
        <v>1.8690424272630989E-4</v>
      </c>
      <c r="G871" s="16">
        <v>0</v>
      </c>
      <c r="H871" s="16">
        <v>1.8690424272630989E-4</v>
      </c>
      <c r="I871" s="1" t="b">
        <v>0</v>
      </c>
    </row>
    <row r="872" spans="1:9">
      <c r="A872" t="s">
        <v>271</v>
      </c>
      <c r="B872" t="s">
        <v>270</v>
      </c>
      <c r="C872" s="16">
        <v>0</v>
      </c>
      <c r="D872" s="16">
        <v>0</v>
      </c>
      <c r="E872" s="16">
        <v>0</v>
      </c>
      <c r="F872" s="16">
        <v>0</v>
      </c>
      <c r="G872" s="16">
        <v>0</v>
      </c>
      <c r="H872" s="16">
        <v>1.2460282848420658E-4</v>
      </c>
      <c r="I872" s="1" t="b">
        <v>0</v>
      </c>
    </row>
    <row r="873" spans="1:9">
      <c r="A873" t="s">
        <v>269</v>
      </c>
      <c r="B873" t="s">
        <v>267</v>
      </c>
      <c r="C873" s="16">
        <v>0</v>
      </c>
      <c r="D873" s="16">
        <v>0</v>
      </c>
      <c r="E873" s="16">
        <v>0</v>
      </c>
      <c r="F873" s="16">
        <v>0</v>
      </c>
      <c r="G873" s="16">
        <v>1.2460282848420658E-4</v>
      </c>
      <c r="H873" s="16">
        <v>0</v>
      </c>
      <c r="I873" s="1" t="b">
        <v>0</v>
      </c>
    </row>
    <row r="874" spans="1:9">
      <c r="A874" t="s">
        <v>268</v>
      </c>
      <c r="B874" t="s">
        <v>267</v>
      </c>
      <c r="C874" s="16">
        <v>0</v>
      </c>
      <c r="D874" s="16">
        <v>0</v>
      </c>
      <c r="E874" s="16">
        <v>0</v>
      </c>
      <c r="F874" s="16">
        <v>0</v>
      </c>
      <c r="G874" s="16">
        <v>0</v>
      </c>
      <c r="H874" s="16">
        <v>0</v>
      </c>
      <c r="I874" s="1" t="b">
        <v>0</v>
      </c>
    </row>
    <row r="875" spans="1:9">
      <c r="A875" t="s">
        <v>1049</v>
      </c>
      <c r="B875" t="s">
        <v>1048</v>
      </c>
      <c r="C875" s="16">
        <v>0</v>
      </c>
      <c r="D875" s="16">
        <v>1.8690424272630989E-4</v>
      </c>
      <c r="E875" s="16">
        <v>6.2301414242103292E-5</v>
      </c>
      <c r="F875" s="16">
        <v>0</v>
      </c>
      <c r="G875" s="16">
        <v>0</v>
      </c>
      <c r="H875" s="16">
        <v>6.2301414242103292E-5</v>
      </c>
      <c r="I875" s="1" t="b">
        <v>0</v>
      </c>
    </row>
    <row r="876" spans="1:9">
      <c r="A876" t="s">
        <v>266</v>
      </c>
      <c r="B876" t="s">
        <v>265</v>
      </c>
      <c r="C876" s="16">
        <v>0</v>
      </c>
      <c r="D876" s="16">
        <v>0</v>
      </c>
      <c r="E876" s="16">
        <v>0</v>
      </c>
      <c r="F876" s="16">
        <v>0</v>
      </c>
      <c r="G876" s="16">
        <v>0</v>
      </c>
      <c r="H876" s="16">
        <v>0</v>
      </c>
      <c r="I876" s="1" t="b">
        <v>0</v>
      </c>
    </row>
    <row r="877" spans="1:9">
      <c r="A877" t="s">
        <v>264</v>
      </c>
      <c r="B877" t="s">
        <v>263</v>
      </c>
      <c r="C877" s="16">
        <v>0</v>
      </c>
      <c r="D877" s="16">
        <v>0</v>
      </c>
      <c r="E877" s="16">
        <v>0</v>
      </c>
      <c r="F877" s="16">
        <v>0</v>
      </c>
      <c r="G877" s="16">
        <v>0</v>
      </c>
      <c r="H877" s="16">
        <v>0</v>
      </c>
      <c r="I877" s="1" t="b">
        <v>0</v>
      </c>
    </row>
    <row r="878" spans="1:9">
      <c r="A878" t="s">
        <v>262</v>
      </c>
      <c r="B878" t="s">
        <v>261</v>
      </c>
      <c r="C878" s="16">
        <v>0</v>
      </c>
      <c r="D878" s="16">
        <v>0</v>
      </c>
      <c r="E878" s="16">
        <v>0</v>
      </c>
      <c r="F878" s="16">
        <v>1.2460282848420658E-4</v>
      </c>
      <c r="G878" s="16">
        <v>0</v>
      </c>
      <c r="H878" s="16">
        <v>6.2301414242103292E-5</v>
      </c>
      <c r="I878" s="1" t="b">
        <v>0</v>
      </c>
    </row>
    <row r="879" spans="1:9">
      <c r="A879" t="s">
        <v>1047</v>
      </c>
      <c r="B879" t="s">
        <v>259</v>
      </c>
      <c r="C879" s="16">
        <v>0</v>
      </c>
      <c r="D879" s="16">
        <v>6.2301414242103292E-5</v>
      </c>
      <c r="E879" s="16">
        <v>0</v>
      </c>
      <c r="F879" s="16">
        <v>3.7380848545261978E-4</v>
      </c>
      <c r="G879" s="16">
        <v>3.7380848545261978E-4</v>
      </c>
      <c r="H879" s="16">
        <v>0</v>
      </c>
      <c r="I879" s="1" t="b">
        <v>0</v>
      </c>
    </row>
    <row r="880" spans="1:9">
      <c r="A880" t="s">
        <v>257</v>
      </c>
      <c r="B880" t="s">
        <v>256</v>
      </c>
      <c r="C880" s="16">
        <v>0</v>
      </c>
      <c r="D880" s="16">
        <v>0</v>
      </c>
      <c r="E880" s="16">
        <v>0</v>
      </c>
      <c r="F880" s="16">
        <v>6.2301414242103292E-5</v>
      </c>
      <c r="G880" s="16">
        <v>0</v>
      </c>
      <c r="H880" s="16">
        <v>0</v>
      </c>
      <c r="I880" s="1" t="b">
        <v>0</v>
      </c>
    </row>
    <row r="881" spans="1:9">
      <c r="A881" t="s">
        <v>258</v>
      </c>
      <c r="B881" t="s">
        <v>256</v>
      </c>
      <c r="C881" s="16">
        <v>0</v>
      </c>
      <c r="D881" s="16">
        <v>0</v>
      </c>
      <c r="E881" s="16">
        <v>0</v>
      </c>
      <c r="F881" s="16">
        <v>0</v>
      </c>
      <c r="G881" s="16">
        <v>0</v>
      </c>
      <c r="H881" s="16">
        <v>0</v>
      </c>
      <c r="I881" s="1" t="b">
        <v>0</v>
      </c>
    </row>
    <row r="882" spans="1:9">
      <c r="A882" t="s">
        <v>255</v>
      </c>
      <c r="B882" t="s">
        <v>254</v>
      </c>
      <c r="C882" s="16">
        <v>0</v>
      </c>
      <c r="D882" s="16">
        <v>0</v>
      </c>
      <c r="E882" s="16">
        <v>0</v>
      </c>
      <c r="F882" s="16">
        <v>0</v>
      </c>
      <c r="G882" s="16">
        <v>6.2301414242103292E-5</v>
      </c>
      <c r="H882" s="16">
        <v>0</v>
      </c>
      <c r="I882" s="1" t="b">
        <v>0</v>
      </c>
    </row>
    <row r="883" spans="1:9">
      <c r="A883" t="s">
        <v>253</v>
      </c>
      <c r="B883" t="s">
        <v>252</v>
      </c>
      <c r="C883" s="16">
        <v>0</v>
      </c>
      <c r="D883" s="16">
        <v>0</v>
      </c>
      <c r="E883" s="16">
        <v>0</v>
      </c>
      <c r="F883" s="16">
        <v>0</v>
      </c>
      <c r="G883" s="16">
        <v>0</v>
      </c>
      <c r="H883" s="16">
        <v>0</v>
      </c>
      <c r="I883" s="1" t="b">
        <v>0</v>
      </c>
    </row>
    <row r="884" spans="1:9">
      <c r="A884" t="s">
        <v>251</v>
      </c>
      <c r="B884" t="s">
        <v>250</v>
      </c>
      <c r="C884" s="16">
        <v>0</v>
      </c>
      <c r="D884" s="16">
        <v>0</v>
      </c>
      <c r="E884" s="16">
        <v>0</v>
      </c>
      <c r="F884" s="16">
        <v>0</v>
      </c>
      <c r="G884" s="16">
        <v>0</v>
      </c>
      <c r="H884" s="16">
        <v>0</v>
      </c>
      <c r="I884" s="1" t="b">
        <v>0</v>
      </c>
    </row>
    <row r="885" spans="1:9">
      <c r="A885" t="s">
        <v>249</v>
      </c>
      <c r="B885" t="s">
        <v>248</v>
      </c>
      <c r="C885" s="16">
        <v>0</v>
      </c>
      <c r="D885" s="16">
        <v>0</v>
      </c>
      <c r="E885" s="16">
        <v>0</v>
      </c>
      <c r="F885" s="16">
        <v>0</v>
      </c>
      <c r="G885" s="16">
        <v>0</v>
      </c>
      <c r="H885" s="16">
        <v>0</v>
      </c>
      <c r="I885" s="1" t="b">
        <v>0</v>
      </c>
    </row>
    <row r="886" spans="1:9">
      <c r="A886" t="s">
        <v>247</v>
      </c>
      <c r="B886" t="s">
        <v>246</v>
      </c>
      <c r="C886" s="16">
        <v>0</v>
      </c>
      <c r="D886" s="16">
        <v>0</v>
      </c>
      <c r="E886" s="16">
        <v>0</v>
      </c>
      <c r="F886" s="16">
        <v>0</v>
      </c>
      <c r="G886" s="16">
        <v>0</v>
      </c>
      <c r="H886" s="16">
        <v>0</v>
      </c>
      <c r="I886" s="1" t="b">
        <v>0</v>
      </c>
    </row>
    <row r="887" spans="1:9">
      <c r="A887" t="s">
        <v>245</v>
      </c>
      <c r="B887" t="s">
        <v>244</v>
      </c>
      <c r="C887" s="16">
        <v>0</v>
      </c>
      <c r="D887" s="16">
        <v>0</v>
      </c>
      <c r="E887" s="16">
        <v>0</v>
      </c>
      <c r="F887" s="16">
        <v>0</v>
      </c>
      <c r="G887" s="16">
        <v>0</v>
      </c>
      <c r="H887" s="16">
        <v>0</v>
      </c>
      <c r="I887" s="1" t="b">
        <v>0</v>
      </c>
    </row>
    <row r="888" spans="1:9">
      <c r="A888" t="s">
        <v>1046</v>
      </c>
      <c r="B888" t="s">
        <v>1045</v>
      </c>
      <c r="C888" s="16">
        <v>0</v>
      </c>
      <c r="D888" s="16">
        <v>0</v>
      </c>
      <c r="E888" s="16">
        <v>0</v>
      </c>
      <c r="F888" s="16">
        <v>4.3610989969472308E-4</v>
      </c>
      <c r="G888" s="16">
        <v>0</v>
      </c>
      <c r="H888" s="16">
        <v>0</v>
      </c>
      <c r="I888" s="1" t="b">
        <v>0</v>
      </c>
    </row>
    <row r="889" spans="1:9">
      <c r="A889" t="s">
        <v>242</v>
      </c>
      <c r="B889" t="s">
        <v>241</v>
      </c>
      <c r="C889" s="16">
        <v>0</v>
      </c>
      <c r="D889" s="16">
        <v>0</v>
      </c>
      <c r="E889" s="16">
        <v>0</v>
      </c>
      <c r="F889" s="16">
        <v>0</v>
      </c>
      <c r="G889" s="16">
        <v>0</v>
      </c>
      <c r="H889" s="16">
        <v>0</v>
      </c>
      <c r="I889" s="1" t="b">
        <v>0</v>
      </c>
    </row>
    <row r="890" spans="1:9">
      <c r="A890" t="s">
        <v>240</v>
      </c>
      <c r="B890" t="s">
        <v>238</v>
      </c>
      <c r="C890" s="16">
        <v>1.2460282848420658E-4</v>
      </c>
      <c r="D890" s="16">
        <v>0</v>
      </c>
      <c r="E890" s="16">
        <v>0</v>
      </c>
      <c r="F890" s="16">
        <v>0</v>
      </c>
      <c r="G890" s="16">
        <v>1.4952339418104791E-3</v>
      </c>
      <c r="H890" s="16">
        <v>0</v>
      </c>
      <c r="I890" s="1" t="b">
        <v>0</v>
      </c>
    </row>
    <row r="891" spans="1:9">
      <c r="A891" t="s">
        <v>232</v>
      </c>
      <c r="B891" t="s">
        <v>230</v>
      </c>
      <c r="C891" s="16">
        <v>0</v>
      </c>
      <c r="D891" s="16">
        <v>3.1150707121051647E-4</v>
      </c>
      <c r="E891" s="16">
        <v>0</v>
      </c>
      <c r="F891" s="16">
        <v>0</v>
      </c>
      <c r="G891" s="16">
        <v>0</v>
      </c>
      <c r="H891" s="16">
        <v>0</v>
      </c>
      <c r="I891" s="1" t="b">
        <v>0</v>
      </c>
    </row>
    <row r="892" spans="1:9">
      <c r="A892" t="s">
        <v>1042</v>
      </c>
      <c r="B892" t="s">
        <v>230</v>
      </c>
      <c r="C892" s="16">
        <v>0</v>
      </c>
      <c r="D892" s="16">
        <v>1.2460282848420658E-4</v>
      </c>
      <c r="E892" s="16">
        <v>0</v>
      </c>
      <c r="F892" s="16">
        <v>1.2460282848420658E-4</v>
      </c>
      <c r="G892" s="16">
        <v>0</v>
      </c>
      <c r="H892" s="16">
        <v>0</v>
      </c>
      <c r="I892" s="1" t="b">
        <v>0</v>
      </c>
    </row>
    <row r="893" spans="1:9">
      <c r="A893" t="s">
        <v>231</v>
      </c>
      <c r="B893" t="s">
        <v>230</v>
      </c>
      <c r="C893" s="16">
        <v>0</v>
      </c>
      <c r="D893" s="16">
        <v>0</v>
      </c>
      <c r="E893" s="16">
        <v>0</v>
      </c>
      <c r="F893" s="16">
        <v>0</v>
      </c>
      <c r="G893" s="16">
        <v>0</v>
      </c>
      <c r="H893" s="16">
        <v>0</v>
      </c>
      <c r="I893" s="1" t="b">
        <v>0</v>
      </c>
    </row>
    <row r="894" spans="1:9">
      <c r="A894" t="s">
        <v>233</v>
      </c>
      <c r="B894" t="s">
        <v>230</v>
      </c>
      <c r="C894" s="16">
        <v>0</v>
      </c>
      <c r="D894" s="16">
        <v>0</v>
      </c>
      <c r="E894" s="16">
        <v>0</v>
      </c>
      <c r="F894" s="16">
        <v>0</v>
      </c>
      <c r="G894" s="16">
        <v>1.8690424272630989E-4</v>
      </c>
      <c r="H894" s="16">
        <v>0</v>
      </c>
      <c r="I894" s="1" t="b">
        <v>0</v>
      </c>
    </row>
    <row r="895" spans="1:9">
      <c r="A895" t="s">
        <v>229</v>
      </c>
      <c r="B895" t="s">
        <v>228</v>
      </c>
      <c r="C895" s="16">
        <v>0</v>
      </c>
      <c r="D895" s="16">
        <v>0</v>
      </c>
      <c r="E895" s="16">
        <v>0</v>
      </c>
      <c r="F895" s="16">
        <v>0</v>
      </c>
      <c r="G895" s="16">
        <v>0</v>
      </c>
      <c r="H895" s="16">
        <v>0</v>
      </c>
      <c r="I895" s="1" t="b">
        <v>0</v>
      </c>
    </row>
    <row r="896" spans="1:9">
      <c r="A896" t="s">
        <v>227</v>
      </c>
      <c r="B896" t="s">
        <v>225</v>
      </c>
      <c r="C896" s="16">
        <v>0</v>
      </c>
      <c r="D896" s="16">
        <v>0</v>
      </c>
      <c r="E896" s="16">
        <v>0</v>
      </c>
      <c r="F896" s="16">
        <v>0</v>
      </c>
      <c r="G896" s="16">
        <v>0</v>
      </c>
      <c r="H896" s="16">
        <v>0</v>
      </c>
      <c r="I896" s="1" t="b">
        <v>0</v>
      </c>
    </row>
    <row r="897" spans="1:9">
      <c r="A897" t="s">
        <v>221</v>
      </c>
      <c r="B897" t="s">
        <v>220</v>
      </c>
      <c r="C897" s="16">
        <v>1.2460282848420658E-4</v>
      </c>
      <c r="D897" s="16">
        <v>0</v>
      </c>
      <c r="E897" s="16">
        <v>1.2460282848420658E-4</v>
      </c>
      <c r="F897" s="16">
        <v>0</v>
      </c>
      <c r="G897" s="16">
        <v>0</v>
      </c>
      <c r="H897" s="16">
        <v>7.4761697090523955E-4</v>
      </c>
      <c r="I897" s="1" t="b">
        <v>0</v>
      </c>
    </row>
    <row r="898" spans="1:9">
      <c r="A898" t="s">
        <v>218</v>
      </c>
      <c r="B898" t="s">
        <v>217</v>
      </c>
      <c r="C898" s="16">
        <v>6.2301414242103292E-5</v>
      </c>
      <c r="D898" s="16">
        <v>0</v>
      </c>
      <c r="E898" s="16">
        <v>0</v>
      </c>
      <c r="F898" s="16">
        <v>0</v>
      </c>
      <c r="G898" s="16">
        <v>0</v>
      </c>
      <c r="H898" s="16">
        <v>2.4920565696841317E-4</v>
      </c>
      <c r="I898" s="1" t="b">
        <v>0</v>
      </c>
    </row>
    <row r="899" spans="1:9">
      <c r="A899" t="s">
        <v>214</v>
      </c>
      <c r="B899" t="s">
        <v>211</v>
      </c>
      <c r="C899" s="16">
        <v>0</v>
      </c>
      <c r="D899" s="16">
        <v>0</v>
      </c>
      <c r="E899" s="16">
        <v>0</v>
      </c>
      <c r="F899" s="16">
        <v>0</v>
      </c>
      <c r="G899" s="16">
        <v>6.2301414242103292E-5</v>
      </c>
      <c r="H899" s="16">
        <v>0</v>
      </c>
      <c r="I899" s="1" t="b">
        <v>0</v>
      </c>
    </row>
    <row r="900" spans="1:9">
      <c r="A900" t="s">
        <v>216</v>
      </c>
      <c r="B900" t="s">
        <v>211</v>
      </c>
      <c r="C900" s="16">
        <v>0</v>
      </c>
      <c r="D900" s="16">
        <v>0</v>
      </c>
      <c r="E900" s="16">
        <v>0</v>
      </c>
      <c r="F900" s="16">
        <v>0</v>
      </c>
      <c r="G900" s="16">
        <v>0</v>
      </c>
      <c r="H900" s="16">
        <v>6.2301414242103292E-5</v>
      </c>
      <c r="I900" s="1" t="b">
        <v>0</v>
      </c>
    </row>
    <row r="901" spans="1:9">
      <c r="A901" t="s">
        <v>215</v>
      </c>
      <c r="B901" t="s">
        <v>211</v>
      </c>
      <c r="C901" s="16">
        <v>0</v>
      </c>
      <c r="D901" s="16">
        <v>0</v>
      </c>
      <c r="E901" s="16">
        <v>0</v>
      </c>
      <c r="F901" s="16">
        <v>2.4920565696841317E-4</v>
      </c>
      <c r="G901" s="16">
        <v>0</v>
      </c>
      <c r="H901" s="16">
        <v>0</v>
      </c>
      <c r="I901" s="1" t="b">
        <v>0</v>
      </c>
    </row>
    <row r="902" spans="1:9">
      <c r="A902" t="s">
        <v>213</v>
      </c>
      <c r="B902" t="s">
        <v>211</v>
      </c>
      <c r="C902" s="16">
        <v>1.2460282848420658E-4</v>
      </c>
      <c r="D902" s="16">
        <v>0</v>
      </c>
      <c r="E902" s="16">
        <v>0</v>
      </c>
      <c r="F902" s="16">
        <v>0</v>
      </c>
      <c r="G902" s="16">
        <v>0</v>
      </c>
      <c r="H902" s="16">
        <v>0</v>
      </c>
      <c r="I902" s="1" t="b">
        <v>0</v>
      </c>
    </row>
    <row r="903" spans="1:9">
      <c r="A903" t="s">
        <v>212</v>
      </c>
      <c r="B903" t="s">
        <v>211</v>
      </c>
      <c r="C903" s="16">
        <v>0</v>
      </c>
      <c r="D903" s="16">
        <v>0</v>
      </c>
      <c r="E903" s="16">
        <v>0</v>
      </c>
      <c r="F903" s="16">
        <v>0</v>
      </c>
      <c r="G903" s="16">
        <v>0</v>
      </c>
      <c r="H903" s="16">
        <v>0</v>
      </c>
      <c r="I903" s="1" t="b">
        <v>0</v>
      </c>
    </row>
    <row r="904" spans="1:9">
      <c r="A904" t="s">
        <v>1240</v>
      </c>
      <c r="B904" t="s">
        <v>211</v>
      </c>
      <c r="C904" s="16">
        <v>0</v>
      </c>
      <c r="D904" s="16">
        <v>2.4920565696841317E-4</v>
      </c>
      <c r="E904" s="16">
        <v>0</v>
      </c>
      <c r="F904" s="16">
        <v>1.2460282848420658E-4</v>
      </c>
      <c r="G904" s="16">
        <v>0</v>
      </c>
      <c r="H904" s="16">
        <v>7.6007725375366025E-3</v>
      </c>
      <c r="I904" s="1" t="b">
        <v>0</v>
      </c>
    </row>
    <row r="905" spans="1:9">
      <c r="A905" t="s">
        <v>209</v>
      </c>
      <c r="B905" t="s">
        <v>208</v>
      </c>
      <c r="C905" s="16">
        <v>0</v>
      </c>
      <c r="D905" s="16">
        <v>0</v>
      </c>
      <c r="E905" s="16">
        <v>0</v>
      </c>
      <c r="F905" s="16">
        <v>0</v>
      </c>
      <c r="G905" s="16">
        <v>0</v>
      </c>
      <c r="H905" s="16">
        <v>0</v>
      </c>
      <c r="I905" s="1" t="b">
        <v>0</v>
      </c>
    </row>
    <row r="906" spans="1:9">
      <c r="A906" t="s">
        <v>205</v>
      </c>
      <c r="B906" t="s">
        <v>204</v>
      </c>
      <c r="C906" s="16">
        <v>0</v>
      </c>
      <c r="D906" s="16">
        <v>1.2460282848420658E-4</v>
      </c>
      <c r="E906" s="16">
        <v>0</v>
      </c>
      <c r="F906" s="16">
        <v>7.4761697090523955E-4</v>
      </c>
      <c r="G906" s="16">
        <v>1.8690424272630989E-4</v>
      </c>
      <c r="H906" s="16">
        <v>0</v>
      </c>
      <c r="I906" s="1" t="b">
        <v>0</v>
      </c>
    </row>
    <row r="907" spans="1:9">
      <c r="A907" t="s">
        <v>203</v>
      </c>
      <c r="B907" t="s">
        <v>202</v>
      </c>
      <c r="C907" s="16">
        <v>0</v>
      </c>
      <c r="D907" s="16">
        <v>0</v>
      </c>
      <c r="E907" s="16">
        <v>0</v>
      </c>
      <c r="F907" s="16">
        <v>6.2301414242103294E-4</v>
      </c>
      <c r="G907" s="16">
        <v>0</v>
      </c>
      <c r="H907" s="16">
        <v>0</v>
      </c>
      <c r="I907" s="1" t="b">
        <v>0</v>
      </c>
    </row>
    <row r="908" spans="1:9">
      <c r="A908" t="s">
        <v>1039</v>
      </c>
      <c r="B908" t="s">
        <v>198</v>
      </c>
      <c r="C908" s="16">
        <v>0</v>
      </c>
      <c r="D908" s="16">
        <v>1.2460282848420658E-4</v>
      </c>
      <c r="E908" s="16">
        <v>0</v>
      </c>
      <c r="F908" s="16">
        <v>6.2301414242103292E-5</v>
      </c>
      <c r="G908" s="16">
        <v>0</v>
      </c>
      <c r="H908" s="16">
        <v>0</v>
      </c>
      <c r="I908" s="1" t="b">
        <v>0</v>
      </c>
    </row>
    <row r="909" spans="1:9">
      <c r="A909" t="s">
        <v>199</v>
      </c>
      <c r="B909" t="s">
        <v>198</v>
      </c>
      <c r="C909" s="16">
        <v>0</v>
      </c>
      <c r="D909" s="16">
        <v>0</v>
      </c>
      <c r="E909" s="16">
        <v>0</v>
      </c>
      <c r="F909" s="16">
        <v>6.2301414242103292E-5</v>
      </c>
      <c r="G909" s="16">
        <v>0</v>
      </c>
      <c r="H909" s="16">
        <v>0</v>
      </c>
      <c r="I909" s="1" t="b">
        <v>0</v>
      </c>
    </row>
    <row r="910" spans="1:9">
      <c r="A910" t="s">
        <v>1038</v>
      </c>
      <c r="B910" t="s">
        <v>1037</v>
      </c>
      <c r="C910" s="16">
        <v>0</v>
      </c>
      <c r="D910" s="16">
        <v>0</v>
      </c>
      <c r="E910" s="16">
        <v>0</v>
      </c>
      <c r="F910" s="16">
        <v>0</v>
      </c>
      <c r="G910" s="16">
        <v>0</v>
      </c>
      <c r="H910" s="16">
        <v>0</v>
      </c>
      <c r="I910" s="1" t="b">
        <v>0</v>
      </c>
    </row>
    <row r="911" spans="1:9">
      <c r="A911" t="s">
        <v>197</v>
      </c>
      <c r="B911" t="s">
        <v>196</v>
      </c>
      <c r="C911" s="16">
        <v>0</v>
      </c>
      <c r="D911" s="16">
        <v>0</v>
      </c>
      <c r="E911" s="16">
        <v>6.2301414242103292E-5</v>
      </c>
      <c r="F911" s="16">
        <v>0</v>
      </c>
      <c r="G911" s="16">
        <v>0</v>
      </c>
      <c r="H911" s="16">
        <v>0</v>
      </c>
      <c r="I911" s="1" t="b">
        <v>0</v>
      </c>
    </row>
    <row r="912" spans="1:9">
      <c r="A912" t="s">
        <v>1036</v>
      </c>
      <c r="B912" t="s">
        <v>1035</v>
      </c>
      <c r="C912" s="16">
        <v>0</v>
      </c>
      <c r="D912" s="16">
        <v>8.7221979938944616E-4</v>
      </c>
      <c r="E912" s="16">
        <v>0</v>
      </c>
      <c r="F912" s="16">
        <v>0</v>
      </c>
      <c r="G912" s="16">
        <v>0</v>
      </c>
      <c r="H912" s="16">
        <v>0</v>
      </c>
      <c r="I912" s="1" t="b">
        <v>0</v>
      </c>
    </row>
    <row r="913" spans="1:9">
      <c r="A913" t="s">
        <v>1033</v>
      </c>
      <c r="B913" t="s">
        <v>1032</v>
      </c>
      <c r="C913" s="16">
        <v>0</v>
      </c>
      <c r="D913" s="16">
        <v>6.2301414242103292E-5</v>
      </c>
      <c r="E913" s="16">
        <v>0</v>
      </c>
      <c r="F913" s="16">
        <v>0</v>
      </c>
      <c r="G913" s="16">
        <v>6.2301414242103294E-4</v>
      </c>
      <c r="H913" s="16">
        <v>0</v>
      </c>
      <c r="I913" s="1" t="b">
        <v>0</v>
      </c>
    </row>
    <row r="914" spans="1:9">
      <c r="A914" t="s">
        <v>1034</v>
      </c>
      <c r="B914" t="s">
        <v>1032</v>
      </c>
      <c r="C914" s="16">
        <v>0</v>
      </c>
      <c r="D914" s="16">
        <v>0</v>
      </c>
      <c r="E914" s="16">
        <v>0</v>
      </c>
      <c r="F914" s="16">
        <v>0</v>
      </c>
      <c r="G914" s="16">
        <v>0</v>
      </c>
      <c r="H914" s="16">
        <v>0</v>
      </c>
      <c r="I914" s="1" t="b">
        <v>0</v>
      </c>
    </row>
    <row r="915" spans="1:9">
      <c r="A915" t="s">
        <v>194</v>
      </c>
      <c r="B915" t="s">
        <v>193</v>
      </c>
      <c r="C915" s="16">
        <v>0</v>
      </c>
      <c r="D915" s="16">
        <v>0</v>
      </c>
      <c r="E915" s="16">
        <v>0</v>
      </c>
      <c r="F915" s="16">
        <v>0</v>
      </c>
      <c r="G915" s="16">
        <v>0</v>
      </c>
      <c r="H915" s="16">
        <v>6.2301414242103292E-5</v>
      </c>
      <c r="I915" s="1" t="b">
        <v>0</v>
      </c>
    </row>
    <row r="916" spans="1:9">
      <c r="A916" t="s">
        <v>195</v>
      </c>
      <c r="B916" t="s">
        <v>193</v>
      </c>
      <c r="C916" s="16">
        <v>0</v>
      </c>
      <c r="D916" s="16">
        <v>0</v>
      </c>
      <c r="E916" s="16">
        <v>6.2301414242103292E-5</v>
      </c>
      <c r="F916" s="16">
        <v>0</v>
      </c>
      <c r="G916" s="16">
        <v>1.8690424272630989E-4</v>
      </c>
      <c r="H916" s="16">
        <v>0</v>
      </c>
      <c r="I916" s="1" t="b">
        <v>0</v>
      </c>
    </row>
    <row r="917" spans="1:9">
      <c r="A917" t="s">
        <v>192</v>
      </c>
      <c r="B917" t="s">
        <v>190</v>
      </c>
      <c r="C917" s="16">
        <v>0</v>
      </c>
      <c r="D917" s="16">
        <v>0</v>
      </c>
      <c r="E917" s="16">
        <v>6.2301414242103292E-5</v>
      </c>
      <c r="F917" s="16">
        <v>0</v>
      </c>
      <c r="G917" s="16">
        <v>0</v>
      </c>
      <c r="H917" s="16">
        <v>1.2460282848420658E-4</v>
      </c>
      <c r="I917" s="1" t="b">
        <v>0</v>
      </c>
    </row>
    <row r="918" spans="1:9">
      <c r="A918" t="s">
        <v>191</v>
      </c>
      <c r="B918" t="s">
        <v>190</v>
      </c>
      <c r="C918" s="16">
        <v>0</v>
      </c>
      <c r="D918" s="16">
        <v>0</v>
      </c>
      <c r="E918" s="16">
        <v>0</v>
      </c>
      <c r="F918" s="16">
        <v>0</v>
      </c>
      <c r="G918" s="16">
        <v>0</v>
      </c>
      <c r="H918" s="16">
        <v>0</v>
      </c>
      <c r="I918" s="1" t="b">
        <v>0</v>
      </c>
    </row>
    <row r="919" spans="1:9">
      <c r="A919" t="s">
        <v>188</v>
      </c>
      <c r="B919" t="s">
        <v>185</v>
      </c>
      <c r="C919" s="16">
        <v>0</v>
      </c>
      <c r="D919" s="16">
        <v>0</v>
      </c>
      <c r="E919" s="16">
        <v>0</v>
      </c>
      <c r="F919" s="16">
        <v>0</v>
      </c>
      <c r="G919" s="16">
        <v>0</v>
      </c>
      <c r="H919" s="16">
        <v>0</v>
      </c>
      <c r="I919" s="1" t="b">
        <v>0</v>
      </c>
    </row>
    <row r="920" spans="1:9">
      <c r="A920" t="s">
        <v>189</v>
      </c>
      <c r="B920" t="s">
        <v>185</v>
      </c>
      <c r="C920" s="16">
        <v>0</v>
      </c>
      <c r="D920" s="16">
        <v>1.2460282848420658E-4</v>
      </c>
      <c r="E920" s="16">
        <v>1.2460282848420658E-4</v>
      </c>
      <c r="F920" s="16">
        <v>0</v>
      </c>
      <c r="G920" s="16">
        <v>1.2460282848420658E-4</v>
      </c>
      <c r="H920" s="16">
        <v>0</v>
      </c>
      <c r="I920" s="1" t="b">
        <v>0</v>
      </c>
    </row>
    <row r="921" spans="1:9">
      <c r="A921" t="s">
        <v>857</v>
      </c>
      <c r="B921" t="s">
        <v>185</v>
      </c>
      <c r="C921" s="16">
        <v>0</v>
      </c>
      <c r="D921" s="16">
        <v>1.8690424272630989E-4</v>
      </c>
      <c r="E921" s="16">
        <v>0</v>
      </c>
      <c r="F921" s="16">
        <v>6.2301414242103292E-5</v>
      </c>
      <c r="G921" s="16">
        <v>3.1150707121051647E-4</v>
      </c>
      <c r="H921" s="16">
        <v>0</v>
      </c>
      <c r="I921" s="1" t="b">
        <v>0</v>
      </c>
    </row>
    <row r="922" spans="1:9">
      <c r="A922" t="s">
        <v>187</v>
      </c>
      <c r="B922" t="s">
        <v>185</v>
      </c>
      <c r="C922" s="16">
        <v>0</v>
      </c>
      <c r="D922" s="16">
        <v>0</v>
      </c>
      <c r="E922" s="16">
        <v>0</v>
      </c>
      <c r="F922" s="16">
        <v>0</v>
      </c>
      <c r="G922" s="16">
        <v>6.2301414242103292E-5</v>
      </c>
      <c r="H922" s="16">
        <v>0</v>
      </c>
      <c r="I922" s="1" t="b">
        <v>0</v>
      </c>
    </row>
    <row r="923" spans="1:9">
      <c r="A923" t="s">
        <v>186</v>
      </c>
      <c r="B923" t="s">
        <v>185</v>
      </c>
      <c r="C923" s="16">
        <v>0</v>
      </c>
      <c r="D923" s="16">
        <v>0</v>
      </c>
      <c r="E923" s="16">
        <v>0</v>
      </c>
      <c r="F923" s="16">
        <v>0</v>
      </c>
      <c r="G923" s="16">
        <v>0</v>
      </c>
      <c r="H923" s="16">
        <v>0</v>
      </c>
      <c r="I923" s="1" t="b">
        <v>0</v>
      </c>
    </row>
    <row r="924" spans="1:9">
      <c r="A924" t="s">
        <v>184</v>
      </c>
      <c r="B924" t="s">
        <v>183</v>
      </c>
      <c r="C924" s="16">
        <v>0</v>
      </c>
      <c r="D924" s="16">
        <v>1.8690424272630989E-4</v>
      </c>
      <c r="E924" s="16">
        <v>0</v>
      </c>
      <c r="F924" s="16">
        <v>6.2301414242103292E-5</v>
      </c>
      <c r="G924" s="16">
        <v>1.2460282848420658E-4</v>
      </c>
      <c r="H924" s="16">
        <v>0</v>
      </c>
      <c r="I924" s="1" t="b">
        <v>0</v>
      </c>
    </row>
    <row r="925" spans="1:9">
      <c r="A925" t="s">
        <v>1029</v>
      </c>
      <c r="B925" t="s">
        <v>183</v>
      </c>
      <c r="C925" s="16">
        <v>0</v>
      </c>
      <c r="D925" s="16">
        <v>0</v>
      </c>
      <c r="E925" s="16">
        <v>0</v>
      </c>
      <c r="F925" s="16">
        <v>0</v>
      </c>
      <c r="G925" s="16">
        <v>6.2301414242103292E-5</v>
      </c>
      <c r="H925" s="16">
        <v>0</v>
      </c>
      <c r="I925" s="1" t="b">
        <v>0</v>
      </c>
    </row>
    <row r="926" spans="1:9">
      <c r="A926" t="s">
        <v>181</v>
      </c>
      <c r="B926" t="s">
        <v>179</v>
      </c>
      <c r="C926" s="16">
        <v>0</v>
      </c>
      <c r="D926" s="16">
        <v>0</v>
      </c>
      <c r="E926" s="16">
        <v>0</v>
      </c>
      <c r="F926" s="16">
        <v>0</v>
      </c>
      <c r="G926" s="16">
        <v>0</v>
      </c>
      <c r="H926" s="16">
        <v>0</v>
      </c>
      <c r="I926" s="1" t="b">
        <v>0</v>
      </c>
    </row>
    <row r="927" spans="1:9">
      <c r="A927" t="s">
        <v>1028</v>
      </c>
      <c r="B927" t="s">
        <v>177</v>
      </c>
      <c r="C927" s="16">
        <v>0</v>
      </c>
      <c r="D927" s="16">
        <v>0</v>
      </c>
      <c r="E927" s="16">
        <v>0</v>
      </c>
      <c r="F927" s="16">
        <v>0</v>
      </c>
      <c r="G927" s="16">
        <v>0</v>
      </c>
      <c r="H927" s="16">
        <v>0</v>
      </c>
      <c r="I927" s="1" t="b">
        <v>0</v>
      </c>
    </row>
    <row r="928" spans="1:9">
      <c r="A928" t="s">
        <v>178</v>
      </c>
      <c r="B928" t="s">
        <v>177</v>
      </c>
      <c r="C928" s="16">
        <v>0</v>
      </c>
      <c r="D928" s="16">
        <v>0</v>
      </c>
      <c r="E928" s="16">
        <v>0</v>
      </c>
      <c r="F928" s="16">
        <v>0</v>
      </c>
      <c r="G928" s="16">
        <v>0</v>
      </c>
      <c r="H928" s="16">
        <v>0</v>
      </c>
      <c r="I928" s="1" t="b">
        <v>0</v>
      </c>
    </row>
    <row r="929" spans="1:9">
      <c r="A929" t="s">
        <v>176</v>
      </c>
      <c r="B929" t="s">
        <v>175</v>
      </c>
      <c r="C929" s="16">
        <v>0</v>
      </c>
      <c r="D929" s="16">
        <v>1.2460282848420658E-4</v>
      </c>
      <c r="E929" s="16">
        <v>0</v>
      </c>
      <c r="F929" s="16">
        <v>6.2301414242103292E-5</v>
      </c>
      <c r="G929" s="16">
        <v>1.2460282848420658E-4</v>
      </c>
      <c r="H929" s="16">
        <v>0</v>
      </c>
      <c r="I929" s="1" t="b">
        <v>0</v>
      </c>
    </row>
    <row r="930" spans="1:9">
      <c r="A930" t="s">
        <v>1026</v>
      </c>
      <c r="B930" t="s">
        <v>175</v>
      </c>
      <c r="C930" s="16">
        <v>0</v>
      </c>
      <c r="D930" s="16">
        <v>6.2301414242103294E-4</v>
      </c>
      <c r="E930" s="16">
        <v>0</v>
      </c>
      <c r="F930" s="16">
        <v>0</v>
      </c>
      <c r="G930" s="16">
        <v>6.2301414242103292E-5</v>
      </c>
      <c r="H930" s="16">
        <v>0</v>
      </c>
      <c r="I930" s="1" t="b">
        <v>0</v>
      </c>
    </row>
    <row r="931" spans="1:9">
      <c r="A931" t="s">
        <v>1025</v>
      </c>
      <c r="B931" t="s">
        <v>175</v>
      </c>
      <c r="C931" s="16">
        <v>0</v>
      </c>
      <c r="D931" s="16">
        <v>5.6071272817892969E-4</v>
      </c>
      <c r="E931" s="16">
        <v>0</v>
      </c>
      <c r="F931" s="16">
        <v>6.853155566631363E-4</v>
      </c>
      <c r="G931" s="16">
        <v>6.2301414242103292E-5</v>
      </c>
      <c r="H931" s="16">
        <v>0</v>
      </c>
      <c r="I931" s="1" t="b">
        <v>0</v>
      </c>
    </row>
    <row r="932" spans="1:9">
      <c r="A932" t="s">
        <v>1022</v>
      </c>
      <c r="B932" t="s">
        <v>1021</v>
      </c>
      <c r="C932" s="16">
        <v>0</v>
      </c>
      <c r="D932" s="16">
        <v>6.2301414242103294E-4</v>
      </c>
      <c r="E932" s="16">
        <v>6.2301414242103292E-5</v>
      </c>
      <c r="F932" s="16">
        <v>0</v>
      </c>
      <c r="G932" s="16">
        <v>1.2460282848420658E-4</v>
      </c>
      <c r="H932" s="16">
        <v>0</v>
      </c>
      <c r="I932" s="1" t="b">
        <v>0</v>
      </c>
    </row>
    <row r="933" spans="1:9">
      <c r="A933" t="s">
        <v>1023</v>
      </c>
      <c r="B933" t="s">
        <v>1021</v>
      </c>
      <c r="C933" s="16">
        <v>0</v>
      </c>
      <c r="D933" s="16">
        <v>0</v>
      </c>
      <c r="E933" s="16">
        <v>0</v>
      </c>
      <c r="F933" s="16">
        <v>6.2301414242103292E-5</v>
      </c>
      <c r="G933" s="16">
        <v>1.2460282848420658E-4</v>
      </c>
      <c r="H933" s="16">
        <v>0</v>
      </c>
      <c r="I933" s="1" t="b">
        <v>0</v>
      </c>
    </row>
    <row r="934" spans="1:9">
      <c r="A934" t="s">
        <v>172</v>
      </c>
      <c r="B934" t="s">
        <v>171</v>
      </c>
      <c r="C934" s="16">
        <v>0</v>
      </c>
      <c r="D934" s="16">
        <v>0</v>
      </c>
      <c r="E934" s="16">
        <v>0</v>
      </c>
      <c r="F934" s="16">
        <v>0</v>
      </c>
      <c r="G934" s="16">
        <v>0</v>
      </c>
      <c r="H934" s="16">
        <v>0</v>
      </c>
      <c r="I934" s="1" t="b">
        <v>0</v>
      </c>
    </row>
    <row r="935" spans="1:9">
      <c r="A935" t="s">
        <v>169</v>
      </c>
      <c r="B935" t="s">
        <v>165</v>
      </c>
      <c r="C935" s="16">
        <v>0</v>
      </c>
      <c r="D935" s="16">
        <v>1.2460282848420658E-4</v>
      </c>
      <c r="E935" s="16">
        <v>1.2460282848420658E-4</v>
      </c>
      <c r="F935" s="16">
        <v>0</v>
      </c>
      <c r="G935" s="16">
        <v>0</v>
      </c>
      <c r="H935" s="16">
        <v>0</v>
      </c>
      <c r="I935" s="1" t="b">
        <v>0</v>
      </c>
    </row>
    <row r="936" spans="1:9">
      <c r="A936" t="s">
        <v>1020</v>
      </c>
      <c r="B936" t="s">
        <v>165</v>
      </c>
      <c r="C936" s="16">
        <v>0</v>
      </c>
      <c r="D936" s="16">
        <v>6.2301414242103292E-5</v>
      </c>
      <c r="E936" s="16">
        <v>0</v>
      </c>
      <c r="F936" s="16">
        <v>0</v>
      </c>
      <c r="G936" s="16">
        <v>2.4920565696841317E-4</v>
      </c>
      <c r="H936" s="16">
        <v>0</v>
      </c>
      <c r="I936" s="1" t="b">
        <v>0</v>
      </c>
    </row>
    <row r="937" spans="1:9">
      <c r="A937" t="s">
        <v>167</v>
      </c>
      <c r="B937" t="s">
        <v>165</v>
      </c>
      <c r="C937" s="16">
        <v>0</v>
      </c>
      <c r="D937" s="16">
        <v>6.2301414242103292E-5</v>
      </c>
      <c r="E937" s="16">
        <v>0</v>
      </c>
      <c r="F937" s="16">
        <v>0</v>
      </c>
      <c r="G937" s="16">
        <v>0</v>
      </c>
      <c r="H937" s="16">
        <v>6.2301414242103292E-5</v>
      </c>
      <c r="I937" s="1" t="b">
        <v>0</v>
      </c>
    </row>
    <row r="938" spans="1:9">
      <c r="A938" t="s">
        <v>166</v>
      </c>
      <c r="B938" t="s">
        <v>165</v>
      </c>
      <c r="C938" s="16">
        <v>0</v>
      </c>
      <c r="D938" s="16">
        <v>0</v>
      </c>
      <c r="E938" s="16">
        <v>0</v>
      </c>
      <c r="F938" s="16">
        <v>0</v>
      </c>
      <c r="G938" s="16">
        <v>0</v>
      </c>
      <c r="H938" s="16">
        <v>0</v>
      </c>
      <c r="I938" s="1" t="b">
        <v>0</v>
      </c>
    </row>
    <row r="939" spans="1:9">
      <c r="A939" t="s">
        <v>170</v>
      </c>
      <c r="B939" t="s">
        <v>165</v>
      </c>
      <c r="C939" s="16">
        <v>0</v>
      </c>
      <c r="D939" s="16">
        <v>0</v>
      </c>
      <c r="E939" s="16">
        <v>6.2301414242103294E-4</v>
      </c>
      <c r="F939" s="16">
        <v>0</v>
      </c>
      <c r="G939" s="16">
        <v>3.1150707121051647E-4</v>
      </c>
      <c r="H939" s="16">
        <v>0</v>
      </c>
      <c r="I939" s="1" t="b">
        <v>0</v>
      </c>
    </row>
    <row r="940" spans="1:9">
      <c r="A940" t="s">
        <v>1010</v>
      </c>
      <c r="B940" t="s">
        <v>163</v>
      </c>
      <c r="C940" s="16">
        <v>0</v>
      </c>
      <c r="D940" s="16">
        <v>1.8690424272630989E-4</v>
      </c>
      <c r="E940" s="16">
        <v>0</v>
      </c>
      <c r="F940" s="16">
        <v>0</v>
      </c>
      <c r="G940" s="16">
        <v>1.2460282848420658E-4</v>
      </c>
      <c r="H940" s="16">
        <v>0</v>
      </c>
      <c r="I940" s="1" t="b">
        <v>0</v>
      </c>
    </row>
    <row r="941" spans="1:9">
      <c r="A941" t="s">
        <v>1016</v>
      </c>
      <c r="B941" t="s">
        <v>163</v>
      </c>
      <c r="C941" s="16">
        <v>0</v>
      </c>
      <c r="D941" s="16">
        <v>1.8690424272630989E-4</v>
      </c>
      <c r="E941" s="16">
        <v>0</v>
      </c>
      <c r="F941" s="16">
        <v>0</v>
      </c>
      <c r="G941" s="16">
        <v>5.6071272817892969E-4</v>
      </c>
      <c r="H941" s="16">
        <v>0</v>
      </c>
      <c r="I941" s="1" t="b">
        <v>0</v>
      </c>
    </row>
    <row r="942" spans="1:9">
      <c r="A942" t="s">
        <v>1013</v>
      </c>
      <c r="B942" t="s">
        <v>163</v>
      </c>
      <c r="C942" s="16">
        <v>0</v>
      </c>
      <c r="D942" s="16">
        <v>1.8690424272630989E-4</v>
      </c>
      <c r="E942" s="16">
        <v>0</v>
      </c>
      <c r="F942" s="16">
        <v>0</v>
      </c>
      <c r="G942" s="16">
        <v>6.2301414242103292E-5</v>
      </c>
      <c r="H942" s="16">
        <v>0</v>
      </c>
      <c r="I942" s="1" t="b">
        <v>0</v>
      </c>
    </row>
    <row r="943" spans="1:9">
      <c r="A943" t="s">
        <v>1015</v>
      </c>
      <c r="B943" t="s">
        <v>163</v>
      </c>
      <c r="C943" s="16">
        <v>0</v>
      </c>
      <c r="D943" s="16">
        <v>6.2301414242103292E-5</v>
      </c>
      <c r="E943" s="16">
        <v>0</v>
      </c>
      <c r="F943" s="16">
        <v>0</v>
      </c>
      <c r="G943" s="16">
        <v>0</v>
      </c>
      <c r="H943" s="16">
        <v>0</v>
      </c>
      <c r="I943" s="1" t="b">
        <v>0</v>
      </c>
    </row>
    <row r="944" spans="1:9">
      <c r="A944" t="s">
        <v>1017</v>
      </c>
      <c r="B944" t="s">
        <v>163</v>
      </c>
      <c r="C944" s="16">
        <v>0</v>
      </c>
      <c r="D944" s="16">
        <v>0</v>
      </c>
      <c r="E944" s="16">
        <v>0</v>
      </c>
      <c r="F944" s="16">
        <v>0</v>
      </c>
      <c r="G944" s="16">
        <v>0</v>
      </c>
      <c r="H944" s="16">
        <v>0</v>
      </c>
      <c r="I944" s="1" t="b">
        <v>0</v>
      </c>
    </row>
    <row r="945" spans="1:9">
      <c r="A945" t="s">
        <v>1012</v>
      </c>
      <c r="B945" t="s">
        <v>163</v>
      </c>
      <c r="C945" s="16">
        <v>0</v>
      </c>
      <c r="D945" s="16">
        <v>6.2301414242103292E-5</v>
      </c>
      <c r="E945" s="16">
        <v>0</v>
      </c>
      <c r="F945" s="16">
        <v>0</v>
      </c>
      <c r="G945" s="16">
        <v>5.6071272817892969E-4</v>
      </c>
      <c r="H945" s="16">
        <v>0</v>
      </c>
      <c r="I945" s="1" t="b">
        <v>0</v>
      </c>
    </row>
    <row r="946" spans="1:9">
      <c r="A946" t="s">
        <v>1011</v>
      </c>
      <c r="B946" t="s">
        <v>163</v>
      </c>
      <c r="C946" s="16">
        <v>0</v>
      </c>
      <c r="D946" s="16">
        <v>6.2301414242103292E-5</v>
      </c>
      <c r="E946" s="16">
        <v>0</v>
      </c>
      <c r="F946" s="16">
        <v>0</v>
      </c>
      <c r="G946" s="16">
        <v>0</v>
      </c>
      <c r="H946" s="16">
        <v>0</v>
      </c>
      <c r="I946" s="1" t="b">
        <v>0</v>
      </c>
    </row>
    <row r="947" spans="1:9">
      <c r="A947" t="s">
        <v>1238</v>
      </c>
      <c r="B947" t="s">
        <v>163</v>
      </c>
      <c r="C947" s="16">
        <v>0</v>
      </c>
      <c r="D947" s="16">
        <v>0</v>
      </c>
      <c r="E947" s="16">
        <v>0</v>
      </c>
      <c r="F947" s="16">
        <v>0</v>
      </c>
      <c r="G947" s="16">
        <v>1.2460282848420658E-4</v>
      </c>
      <c r="H947" s="16">
        <v>0</v>
      </c>
      <c r="I947" s="1" t="b">
        <v>0</v>
      </c>
    </row>
    <row r="948" spans="1:9">
      <c r="A948" t="s">
        <v>1008</v>
      </c>
      <c r="B948" t="s">
        <v>163</v>
      </c>
      <c r="C948" s="16">
        <v>0</v>
      </c>
      <c r="D948" s="16">
        <v>3.7380848545261978E-4</v>
      </c>
      <c r="E948" s="16">
        <v>0</v>
      </c>
      <c r="F948" s="16">
        <v>0</v>
      </c>
      <c r="G948" s="16">
        <v>1.1837268705999625E-3</v>
      </c>
      <c r="H948" s="16">
        <v>0</v>
      </c>
      <c r="I948" s="1" t="b">
        <v>0</v>
      </c>
    </row>
    <row r="949" spans="1:9">
      <c r="A949" t="s">
        <v>1018</v>
      </c>
      <c r="B949" t="s">
        <v>163</v>
      </c>
      <c r="C949" s="16">
        <v>0</v>
      </c>
      <c r="D949" s="16">
        <v>0</v>
      </c>
      <c r="E949" s="16">
        <v>0</v>
      </c>
      <c r="F949" s="16">
        <v>0</v>
      </c>
      <c r="G949" s="16">
        <v>0</v>
      </c>
      <c r="H949" s="16">
        <v>0</v>
      </c>
      <c r="I949" s="1" t="b">
        <v>0</v>
      </c>
    </row>
    <row r="950" spans="1:9">
      <c r="A950" t="s">
        <v>1014</v>
      </c>
      <c r="B950" t="s">
        <v>163</v>
      </c>
      <c r="C950" s="16">
        <v>0</v>
      </c>
      <c r="D950" s="16">
        <v>0</v>
      </c>
      <c r="E950" s="16">
        <v>0</v>
      </c>
      <c r="F950" s="16">
        <v>0</v>
      </c>
      <c r="G950" s="16">
        <v>0</v>
      </c>
      <c r="H950" s="16">
        <v>0</v>
      </c>
      <c r="I950" s="1" t="b">
        <v>0</v>
      </c>
    </row>
    <row r="951" spans="1:9">
      <c r="A951" t="s">
        <v>1019</v>
      </c>
      <c r="B951" t="s">
        <v>163</v>
      </c>
      <c r="C951" s="16">
        <v>0</v>
      </c>
      <c r="D951" s="16">
        <v>0</v>
      </c>
      <c r="E951" s="16">
        <v>0</v>
      </c>
      <c r="F951" s="16">
        <v>0</v>
      </c>
      <c r="G951" s="16">
        <v>0</v>
      </c>
      <c r="H951" s="16">
        <v>0</v>
      </c>
      <c r="I951" s="1" t="b">
        <v>0</v>
      </c>
    </row>
    <row r="952" spans="1:9">
      <c r="A952" t="s">
        <v>164</v>
      </c>
      <c r="B952" t="s">
        <v>163</v>
      </c>
      <c r="C952" s="16">
        <v>0</v>
      </c>
      <c r="D952" s="16">
        <v>0</v>
      </c>
      <c r="E952" s="16">
        <v>0</v>
      </c>
      <c r="F952" s="16">
        <v>0</v>
      </c>
      <c r="G952" s="16">
        <v>3.1150707121051647E-4</v>
      </c>
      <c r="H952" s="16">
        <v>0</v>
      </c>
      <c r="I952" s="1" t="b">
        <v>0</v>
      </c>
    </row>
    <row r="953" spans="1:9">
      <c r="A953" t="s">
        <v>1009</v>
      </c>
      <c r="B953" t="s">
        <v>163</v>
      </c>
      <c r="C953" s="16">
        <v>0</v>
      </c>
      <c r="D953" s="16">
        <v>3.1150707121051647E-4</v>
      </c>
      <c r="E953" s="16">
        <v>0</v>
      </c>
      <c r="F953" s="16">
        <v>0</v>
      </c>
      <c r="G953" s="16">
        <v>4.3610989969472308E-4</v>
      </c>
      <c r="H953" s="16">
        <v>0</v>
      </c>
      <c r="I953" s="1" t="b">
        <v>0</v>
      </c>
    </row>
    <row r="954" spans="1:9">
      <c r="A954" t="s">
        <v>1005</v>
      </c>
      <c r="B954" t="s">
        <v>652</v>
      </c>
      <c r="C954" s="16">
        <v>0</v>
      </c>
      <c r="D954" s="16">
        <v>6.2301414242103292E-5</v>
      </c>
      <c r="E954" s="16">
        <v>0</v>
      </c>
      <c r="F954" s="16">
        <v>0</v>
      </c>
      <c r="G954" s="16">
        <v>0</v>
      </c>
      <c r="H954" s="16">
        <v>6.2301414242103292E-5</v>
      </c>
      <c r="I954" s="1" t="b">
        <v>0</v>
      </c>
    </row>
    <row r="955" spans="1:9">
      <c r="A955" t="s">
        <v>1001</v>
      </c>
      <c r="B955" t="s">
        <v>652</v>
      </c>
      <c r="C955" s="16">
        <v>0</v>
      </c>
      <c r="D955" s="16">
        <v>0</v>
      </c>
      <c r="E955" s="16">
        <v>6.2301414242103292E-5</v>
      </c>
      <c r="F955" s="16">
        <v>0</v>
      </c>
      <c r="G955" s="16">
        <v>0</v>
      </c>
      <c r="H955" s="16">
        <v>0</v>
      </c>
      <c r="I955" s="1" t="b">
        <v>0</v>
      </c>
    </row>
    <row r="956" spans="1:9">
      <c r="A956" t="s">
        <v>1003</v>
      </c>
      <c r="B956" t="s">
        <v>652</v>
      </c>
      <c r="C956" s="16">
        <v>0</v>
      </c>
      <c r="D956" s="16">
        <v>0</v>
      </c>
      <c r="E956" s="16">
        <v>0</v>
      </c>
      <c r="F956" s="16">
        <v>0</v>
      </c>
      <c r="G956" s="16">
        <v>0</v>
      </c>
      <c r="H956" s="16">
        <v>0</v>
      </c>
      <c r="I956" s="1" t="b">
        <v>0</v>
      </c>
    </row>
    <row r="957" spans="1:9">
      <c r="A957" t="s">
        <v>1002</v>
      </c>
      <c r="B957" t="s">
        <v>652</v>
      </c>
      <c r="C957" s="16">
        <v>0</v>
      </c>
      <c r="D957" s="16">
        <v>0</v>
      </c>
      <c r="E957" s="16">
        <v>0</v>
      </c>
      <c r="F957" s="16">
        <v>0</v>
      </c>
      <c r="G957" s="16">
        <v>0</v>
      </c>
      <c r="H957" s="16">
        <v>6.2301414242103292E-5</v>
      </c>
      <c r="I957" s="1" t="b">
        <v>0</v>
      </c>
    </row>
    <row r="958" spans="1:9">
      <c r="A958" t="s">
        <v>1004</v>
      </c>
      <c r="B958" t="s">
        <v>652</v>
      </c>
      <c r="C958" s="16">
        <v>0</v>
      </c>
      <c r="D958" s="16">
        <v>0</v>
      </c>
      <c r="E958" s="16">
        <v>0</v>
      </c>
      <c r="F958" s="16">
        <v>0</v>
      </c>
      <c r="G958" s="16">
        <v>0</v>
      </c>
      <c r="H958" s="16">
        <v>0</v>
      </c>
      <c r="I958" s="1" t="b">
        <v>0</v>
      </c>
    </row>
    <row r="959" spans="1:9">
      <c r="A959" t="s">
        <v>1007</v>
      </c>
      <c r="B959" t="s">
        <v>652</v>
      </c>
      <c r="C959" s="16">
        <v>0</v>
      </c>
      <c r="D959" s="16">
        <v>0</v>
      </c>
      <c r="E959" s="16">
        <v>0</v>
      </c>
      <c r="F959" s="16">
        <v>0</v>
      </c>
      <c r="G959" s="16">
        <v>0</v>
      </c>
      <c r="H959" s="16">
        <v>0</v>
      </c>
      <c r="I959" s="1" t="b">
        <v>0</v>
      </c>
    </row>
    <row r="960" spans="1:9">
      <c r="A960" t="s">
        <v>1006</v>
      </c>
      <c r="B960" t="s">
        <v>652</v>
      </c>
      <c r="C960" s="16">
        <v>0</v>
      </c>
      <c r="D960" s="16">
        <v>0</v>
      </c>
      <c r="E960" s="16">
        <v>0</v>
      </c>
      <c r="F960" s="16">
        <v>0</v>
      </c>
      <c r="G960" s="16">
        <v>0</v>
      </c>
      <c r="H960" s="16">
        <v>0</v>
      </c>
      <c r="I960" s="1" t="b">
        <v>0</v>
      </c>
    </row>
    <row r="961" spans="1:9">
      <c r="A961" t="s">
        <v>998</v>
      </c>
      <c r="B961" t="s">
        <v>997</v>
      </c>
      <c r="C961" s="16">
        <v>0</v>
      </c>
      <c r="D961" s="16">
        <v>1.8690424272630989E-4</v>
      </c>
      <c r="E961" s="16">
        <v>0</v>
      </c>
      <c r="F961" s="16">
        <v>0</v>
      </c>
      <c r="G961" s="16">
        <v>0</v>
      </c>
      <c r="H961" s="16">
        <v>0</v>
      </c>
      <c r="I961" s="1" t="b">
        <v>0</v>
      </c>
    </row>
    <row r="962" spans="1:9">
      <c r="A962" t="s">
        <v>999</v>
      </c>
      <c r="B962" t="s">
        <v>997</v>
      </c>
      <c r="C962" s="16">
        <v>0</v>
      </c>
      <c r="D962" s="16">
        <v>3.7380848545261978E-4</v>
      </c>
      <c r="E962" s="16">
        <v>0</v>
      </c>
      <c r="F962" s="16">
        <v>0</v>
      </c>
      <c r="G962" s="16">
        <v>0</v>
      </c>
      <c r="H962" s="16">
        <v>0</v>
      </c>
      <c r="I962" s="1" t="b">
        <v>0</v>
      </c>
    </row>
    <row r="963" spans="1:9">
      <c r="A963" t="s">
        <v>158</v>
      </c>
      <c r="B963" t="s">
        <v>153</v>
      </c>
      <c r="C963" s="16">
        <v>0</v>
      </c>
      <c r="D963" s="16">
        <v>0</v>
      </c>
      <c r="E963" s="16">
        <v>0</v>
      </c>
      <c r="F963" s="16">
        <v>6.2301414242103292E-5</v>
      </c>
      <c r="G963" s="16">
        <v>0</v>
      </c>
      <c r="H963" s="16">
        <v>0</v>
      </c>
      <c r="I963" s="1" t="b">
        <v>0</v>
      </c>
    </row>
    <row r="964" spans="1:9">
      <c r="A964" t="s">
        <v>156</v>
      </c>
      <c r="B964" t="s">
        <v>153</v>
      </c>
      <c r="C964" s="16">
        <v>0</v>
      </c>
      <c r="D964" s="16">
        <v>0</v>
      </c>
      <c r="E964" s="16">
        <v>0</v>
      </c>
      <c r="F964" s="16">
        <v>0</v>
      </c>
      <c r="G964" s="16">
        <v>0</v>
      </c>
      <c r="H964" s="16">
        <v>0</v>
      </c>
      <c r="I964" s="1" t="b">
        <v>0</v>
      </c>
    </row>
    <row r="965" spans="1:9">
      <c r="A965" t="s">
        <v>161</v>
      </c>
      <c r="B965" t="s">
        <v>153</v>
      </c>
      <c r="C965" s="16">
        <v>0</v>
      </c>
      <c r="D965" s="16">
        <v>0</v>
      </c>
      <c r="E965" s="16">
        <v>0</v>
      </c>
      <c r="F965" s="16">
        <v>0</v>
      </c>
      <c r="G965" s="16">
        <v>0</v>
      </c>
      <c r="H965" s="16">
        <v>0</v>
      </c>
      <c r="I965" s="1" t="b">
        <v>0</v>
      </c>
    </row>
    <row r="966" spans="1:9">
      <c r="A966" t="s">
        <v>155</v>
      </c>
      <c r="B966" t="s">
        <v>153</v>
      </c>
      <c r="C966" s="16">
        <v>0</v>
      </c>
      <c r="D966" s="16">
        <v>1.2460282848420658E-4</v>
      </c>
      <c r="E966" s="16">
        <v>0</v>
      </c>
      <c r="F966" s="16">
        <v>0</v>
      </c>
      <c r="G966" s="16">
        <v>0</v>
      </c>
      <c r="H966" s="16">
        <v>0</v>
      </c>
      <c r="I966" s="1" t="b">
        <v>0</v>
      </c>
    </row>
    <row r="967" spans="1:9">
      <c r="A967" t="s">
        <v>159</v>
      </c>
      <c r="B967" t="s">
        <v>153</v>
      </c>
      <c r="C967" s="16">
        <v>0</v>
      </c>
      <c r="D967" s="16">
        <v>0</v>
      </c>
      <c r="E967" s="16">
        <v>6.2301414242103292E-5</v>
      </c>
      <c r="F967" s="16">
        <v>0</v>
      </c>
      <c r="G967" s="16">
        <v>0</v>
      </c>
      <c r="H967" s="16">
        <v>0</v>
      </c>
      <c r="I967" s="1" t="b">
        <v>0</v>
      </c>
    </row>
    <row r="968" spans="1:9">
      <c r="A968" t="s">
        <v>162</v>
      </c>
      <c r="B968" t="s">
        <v>153</v>
      </c>
      <c r="C968" s="16">
        <v>0</v>
      </c>
      <c r="D968" s="16">
        <v>0</v>
      </c>
      <c r="E968" s="16">
        <v>0</v>
      </c>
      <c r="F968" s="16">
        <v>0</v>
      </c>
      <c r="G968" s="16">
        <v>6.2301414242103292E-5</v>
      </c>
      <c r="H968" s="16">
        <v>0</v>
      </c>
      <c r="I968" s="1" t="b">
        <v>0</v>
      </c>
    </row>
    <row r="969" spans="1:9">
      <c r="A969" t="s">
        <v>154</v>
      </c>
      <c r="B969" t="s">
        <v>153</v>
      </c>
      <c r="C969" s="16">
        <v>0</v>
      </c>
      <c r="D969" s="16">
        <v>0</v>
      </c>
      <c r="E969" s="16">
        <v>0</v>
      </c>
      <c r="F969" s="16">
        <v>0</v>
      </c>
      <c r="G969" s="16">
        <v>0</v>
      </c>
      <c r="H969" s="16">
        <v>0</v>
      </c>
      <c r="I969" s="1" t="b">
        <v>0</v>
      </c>
    </row>
    <row r="970" spans="1:9">
      <c r="A970" t="s">
        <v>1236</v>
      </c>
      <c r="B970" t="s">
        <v>153</v>
      </c>
      <c r="C970" s="16">
        <v>0</v>
      </c>
      <c r="D970" s="16">
        <v>0</v>
      </c>
      <c r="E970" s="16">
        <v>0</v>
      </c>
      <c r="F970" s="16">
        <v>0</v>
      </c>
      <c r="G970" s="16">
        <v>1.8690424272630989E-4</v>
      </c>
      <c r="H970" s="16">
        <v>0</v>
      </c>
      <c r="I970" s="1" t="b">
        <v>0</v>
      </c>
    </row>
    <row r="971" spans="1:9">
      <c r="A971" t="s">
        <v>151</v>
      </c>
      <c r="B971" t="s">
        <v>148</v>
      </c>
      <c r="C971" s="16">
        <v>6.853155566631363E-4</v>
      </c>
      <c r="D971" s="16">
        <v>0</v>
      </c>
      <c r="E971" s="16">
        <v>0</v>
      </c>
      <c r="F971" s="16">
        <v>0</v>
      </c>
      <c r="G971" s="16">
        <v>0</v>
      </c>
      <c r="H971" s="16">
        <v>8.7221979938944616E-4</v>
      </c>
      <c r="I971" s="1" t="b">
        <v>0</v>
      </c>
    </row>
    <row r="972" spans="1:9">
      <c r="A972" t="s">
        <v>149</v>
      </c>
      <c r="B972" t="s">
        <v>148</v>
      </c>
      <c r="C972" s="16">
        <v>6.2301414242103292E-5</v>
      </c>
      <c r="D972" s="16">
        <v>0</v>
      </c>
      <c r="E972" s="16">
        <v>0</v>
      </c>
      <c r="F972" s="16">
        <v>0</v>
      </c>
      <c r="G972" s="16">
        <v>0</v>
      </c>
      <c r="H972" s="16">
        <v>0</v>
      </c>
      <c r="I972" s="1" t="b">
        <v>0</v>
      </c>
    </row>
    <row r="973" spans="1:9">
      <c r="A973" t="s">
        <v>147</v>
      </c>
      <c r="B973" t="s">
        <v>146</v>
      </c>
      <c r="C973" s="16">
        <v>0</v>
      </c>
      <c r="D973" s="16">
        <v>0</v>
      </c>
      <c r="E973" s="16">
        <v>0</v>
      </c>
      <c r="F973" s="16">
        <v>6.2301414242103292E-5</v>
      </c>
      <c r="G973" s="16">
        <v>6.2301414242103292E-5</v>
      </c>
      <c r="H973" s="16">
        <v>0</v>
      </c>
      <c r="I973" s="1" t="b">
        <v>0</v>
      </c>
    </row>
    <row r="974" spans="1:9">
      <c r="A974" t="s">
        <v>141</v>
      </c>
      <c r="B974" t="s">
        <v>139</v>
      </c>
      <c r="C974" s="16">
        <v>0</v>
      </c>
      <c r="D974" s="16">
        <v>6.2301414242103292E-5</v>
      </c>
      <c r="E974" s="16">
        <v>0</v>
      </c>
      <c r="F974" s="16">
        <v>0</v>
      </c>
      <c r="G974" s="16">
        <v>6.2301414242103292E-5</v>
      </c>
      <c r="H974" s="16">
        <v>0</v>
      </c>
      <c r="I974" s="1" t="b">
        <v>0</v>
      </c>
    </row>
    <row r="975" spans="1:9">
      <c r="A975" t="s">
        <v>140</v>
      </c>
      <c r="B975" t="s">
        <v>139</v>
      </c>
      <c r="C975" s="16">
        <v>0</v>
      </c>
      <c r="D975" s="16">
        <v>0</v>
      </c>
      <c r="E975" s="16">
        <v>0</v>
      </c>
      <c r="F975" s="16">
        <v>0</v>
      </c>
      <c r="G975" s="16">
        <v>0</v>
      </c>
      <c r="H975" s="16">
        <v>0</v>
      </c>
      <c r="I975" s="1" t="b">
        <v>0</v>
      </c>
    </row>
    <row r="976" spans="1:9">
      <c r="A976" t="s">
        <v>995</v>
      </c>
      <c r="B976" t="s">
        <v>129</v>
      </c>
      <c r="C976" s="16">
        <v>0</v>
      </c>
      <c r="D976" s="16">
        <v>0</v>
      </c>
      <c r="E976" s="16">
        <v>0</v>
      </c>
      <c r="F976" s="16">
        <v>0</v>
      </c>
      <c r="G976" s="16">
        <v>0</v>
      </c>
      <c r="H976" s="16">
        <v>0</v>
      </c>
      <c r="I976" s="1" t="b">
        <v>0</v>
      </c>
    </row>
    <row r="977" spans="1:9">
      <c r="A977" t="s">
        <v>135</v>
      </c>
      <c r="B977" t="s">
        <v>129</v>
      </c>
      <c r="C977" s="16">
        <v>0</v>
      </c>
      <c r="D977" s="16">
        <v>0</v>
      </c>
      <c r="E977" s="16">
        <v>0</v>
      </c>
      <c r="F977" s="16">
        <v>1.2460282848420658E-4</v>
      </c>
      <c r="G977" s="16">
        <v>0</v>
      </c>
      <c r="H977" s="16">
        <v>0</v>
      </c>
      <c r="I977" s="1" t="b">
        <v>0</v>
      </c>
    </row>
    <row r="978" spans="1:9">
      <c r="A978" t="s">
        <v>993</v>
      </c>
      <c r="B978" t="s">
        <v>129</v>
      </c>
      <c r="C978" s="16">
        <v>0</v>
      </c>
      <c r="D978" s="16">
        <v>0</v>
      </c>
      <c r="E978" s="16">
        <v>0</v>
      </c>
      <c r="F978" s="16">
        <v>6.2301414242103292E-5</v>
      </c>
      <c r="G978" s="16">
        <v>0</v>
      </c>
      <c r="H978" s="16">
        <v>0</v>
      </c>
      <c r="I978" s="1" t="b">
        <v>0</v>
      </c>
    </row>
    <row r="979" spans="1:9">
      <c r="A979" t="s">
        <v>853</v>
      </c>
      <c r="B979" t="s">
        <v>129</v>
      </c>
      <c r="C979" s="16">
        <v>0</v>
      </c>
      <c r="D979" s="16">
        <v>1.2460282848420658E-4</v>
      </c>
      <c r="E979" s="16">
        <v>0</v>
      </c>
      <c r="F979" s="16">
        <v>1.8690424272630989E-4</v>
      </c>
      <c r="G979" s="16">
        <v>1.8690424272630989E-4</v>
      </c>
      <c r="H979" s="16">
        <v>0</v>
      </c>
      <c r="I979" s="1" t="b">
        <v>0</v>
      </c>
    </row>
    <row r="980" spans="1:9">
      <c r="A980" t="s">
        <v>994</v>
      </c>
      <c r="B980" t="s">
        <v>129</v>
      </c>
      <c r="C980" s="16">
        <v>0</v>
      </c>
      <c r="D980" s="16">
        <v>0</v>
      </c>
      <c r="E980" s="16">
        <v>0</v>
      </c>
      <c r="F980" s="16">
        <v>1.2460282848420658E-4</v>
      </c>
      <c r="G980" s="16">
        <v>3.1150707121051647E-4</v>
      </c>
      <c r="H980" s="16">
        <v>0</v>
      </c>
      <c r="I980" s="1" t="b">
        <v>0</v>
      </c>
    </row>
    <row r="981" spans="1:9">
      <c r="A981" t="s">
        <v>132</v>
      </c>
      <c r="B981" t="s">
        <v>129</v>
      </c>
      <c r="C981" s="16">
        <v>0</v>
      </c>
      <c r="D981" s="16">
        <v>0</v>
      </c>
      <c r="E981" s="16">
        <v>0</v>
      </c>
      <c r="F981" s="16">
        <v>0</v>
      </c>
      <c r="G981" s="16">
        <v>0</v>
      </c>
      <c r="H981" s="16">
        <v>0</v>
      </c>
      <c r="I981" s="1" t="b">
        <v>0</v>
      </c>
    </row>
    <row r="982" spans="1:9">
      <c r="A982" t="s">
        <v>131</v>
      </c>
      <c r="B982" t="s">
        <v>129</v>
      </c>
      <c r="C982" s="16">
        <v>0</v>
      </c>
      <c r="D982" s="16">
        <v>0</v>
      </c>
      <c r="E982" s="16">
        <v>0</v>
      </c>
      <c r="F982" s="16">
        <v>0</v>
      </c>
      <c r="G982" s="16">
        <v>0</v>
      </c>
      <c r="H982" s="16">
        <v>0</v>
      </c>
      <c r="I982" s="1" t="b">
        <v>0</v>
      </c>
    </row>
    <row r="983" spans="1:9">
      <c r="A983" t="s">
        <v>130</v>
      </c>
      <c r="B983" t="s">
        <v>129</v>
      </c>
      <c r="C983" s="16">
        <v>0</v>
      </c>
      <c r="D983" s="16">
        <v>0</v>
      </c>
      <c r="E983" s="16">
        <v>0</v>
      </c>
      <c r="F983" s="16">
        <v>0</v>
      </c>
      <c r="G983" s="16">
        <v>0</v>
      </c>
      <c r="H983" s="16">
        <v>0</v>
      </c>
      <c r="I983" s="1" t="b">
        <v>0</v>
      </c>
    </row>
    <row r="984" spans="1:9">
      <c r="A984" t="s">
        <v>134</v>
      </c>
      <c r="B984" t="s">
        <v>129</v>
      </c>
      <c r="C984" s="16">
        <v>0</v>
      </c>
      <c r="D984" s="16">
        <v>0</v>
      </c>
      <c r="E984" s="16">
        <v>0</v>
      </c>
      <c r="F984" s="16">
        <v>6.2301414242103292E-5</v>
      </c>
      <c r="G984" s="16">
        <v>0</v>
      </c>
      <c r="H984" s="16">
        <v>0</v>
      </c>
      <c r="I984" s="1" t="b">
        <v>0</v>
      </c>
    </row>
    <row r="985" spans="1:9">
      <c r="A985" t="s">
        <v>133</v>
      </c>
      <c r="B985" t="s">
        <v>129</v>
      </c>
      <c r="C985" s="16">
        <v>0</v>
      </c>
      <c r="D985" s="16">
        <v>0</v>
      </c>
      <c r="E985" s="16">
        <v>0</v>
      </c>
      <c r="F985" s="16">
        <v>0</v>
      </c>
      <c r="G985" s="16">
        <v>0</v>
      </c>
      <c r="H985" s="16">
        <v>0</v>
      </c>
      <c r="I985" s="1" t="b">
        <v>0</v>
      </c>
    </row>
    <row r="986" spans="1:9">
      <c r="A986" t="s">
        <v>128</v>
      </c>
      <c r="B986" t="s">
        <v>127</v>
      </c>
      <c r="C986" s="16">
        <v>0</v>
      </c>
      <c r="D986" s="16">
        <v>0</v>
      </c>
      <c r="E986" s="16">
        <v>0</v>
      </c>
      <c r="F986" s="16">
        <v>0</v>
      </c>
      <c r="G986" s="16">
        <v>0</v>
      </c>
      <c r="H986" s="16">
        <v>0</v>
      </c>
      <c r="I986" s="1" t="b">
        <v>0</v>
      </c>
    </row>
    <row r="987" spans="1:9">
      <c r="A987" t="s">
        <v>126</v>
      </c>
      <c r="B987" t="s">
        <v>125</v>
      </c>
      <c r="C987" s="16">
        <v>0</v>
      </c>
      <c r="D987" s="16">
        <v>0</v>
      </c>
      <c r="E987" s="16">
        <v>0</v>
      </c>
      <c r="F987" s="16">
        <v>0</v>
      </c>
      <c r="G987" s="16">
        <v>0</v>
      </c>
      <c r="H987" s="16">
        <v>0</v>
      </c>
      <c r="I987" s="1" t="b">
        <v>0</v>
      </c>
    </row>
    <row r="988" spans="1:9">
      <c r="A988" t="s">
        <v>990</v>
      </c>
      <c r="B988" t="s">
        <v>121</v>
      </c>
      <c r="C988" s="16">
        <v>0</v>
      </c>
      <c r="D988" s="16">
        <v>0</v>
      </c>
      <c r="E988" s="16">
        <v>0</v>
      </c>
      <c r="F988" s="16">
        <v>4.3610989969472308E-4</v>
      </c>
      <c r="G988" s="16">
        <v>0</v>
      </c>
      <c r="H988" s="16">
        <v>0</v>
      </c>
      <c r="I988" s="1" t="b">
        <v>0</v>
      </c>
    </row>
    <row r="989" spans="1:9">
      <c r="A989" t="s">
        <v>123</v>
      </c>
      <c r="B989" t="s">
        <v>121</v>
      </c>
      <c r="C989" s="16">
        <v>0</v>
      </c>
      <c r="D989" s="16">
        <v>0</v>
      </c>
      <c r="E989" s="16">
        <v>0</v>
      </c>
      <c r="F989" s="16">
        <v>0</v>
      </c>
      <c r="G989" s="16">
        <v>0</v>
      </c>
      <c r="H989" s="16">
        <v>0</v>
      </c>
      <c r="I989" s="1" t="b">
        <v>0</v>
      </c>
    </row>
    <row r="990" spans="1:9">
      <c r="A990" t="s">
        <v>124</v>
      </c>
      <c r="B990" t="s">
        <v>121</v>
      </c>
      <c r="C990" s="16">
        <v>0</v>
      </c>
      <c r="D990" s="16">
        <v>0</v>
      </c>
      <c r="E990" s="16">
        <v>0</v>
      </c>
      <c r="F990" s="16">
        <v>0</v>
      </c>
      <c r="G990" s="16">
        <v>0</v>
      </c>
      <c r="H990" s="16">
        <v>0</v>
      </c>
      <c r="I990" s="1" t="b">
        <v>0</v>
      </c>
    </row>
    <row r="991" spans="1:9">
      <c r="A991" t="s">
        <v>992</v>
      </c>
      <c r="B991" t="s">
        <v>121</v>
      </c>
      <c r="C991" s="16">
        <v>0</v>
      </c>
      <c r="D991" s="16">
        <v>0</v>
      </c>
      <c r="E991" s="16">
        <v>0</v>
      </c>
      <c r="F991" s="16">
        <v>0</v>
      </c>
      <c r="G991" s="16">
        <v>0</v>
      </c>
      <c r="H991" s="16">
        <v>0</v>
      </c>
      <c r="I991" s="1" t="b">
        <v>0</v>
      </c>
    </row>
    <row r="992" spans="1:9">
      <c r="A992" t="s">
        <v>991</v>
      </c>
      <c r="B992" t="s">
        <v>121</v>
      </c>
      <c r="C992" s="16">
        <v>0</v>
      </c>
      <c r="D992" s="16">
        <v>0</v>
      </c>
      <c r="E992" s="16">
        <v>0</v>
      </c>
      <c r="F992" s="16">
        <v>0</v>
      </c>
      <c r="G992" s="16">
        <v>0</v>
      </c>
      <c r="H992" s="16">
        <v>6.2301414242103292E-5</v>
      </c>
      <c r="I992" s="1" t="b">
        <v>0</v>
      </c>
    </row>
    <row r="993" spans="1:9">
      <c r="A993" t="s">
        <v>122</v>
      </c>
      <c r="B993" t="s">
        <v>121</v>
      </c>
      <c r="C993" s="16">
        <v>0</v>
      </c>
      <c r="D993" s="16">
        <v>0</v>
      </c>
      <c r="E993" s="16">
        <v>0</v>
      </c>
      <c r="F993" s="16">
        <v>0</v>
      </c>
      <c r="G993" s="16">
        <v>6.2301414242103292E-5</v>
      </c>
      <c r="H993" s="16">
        <v>0</v>
      </c>
      <c r="I993" s="1" t="b">
        <v>0</v>
      </c>
    </row>
    <row r="994" spans="1:9">
      <c r="A994" t="s">
        <v>989</v>
      </c>
      <c r="B994" t="s">
        <v>988</v>
      </c>
      <c r="C994" s="16">
        <v>0</v>
      </c>
      <c r="D994" s="16">
        <v>0</v>
      </c>
      <c r="E994" s="16">
        <v>0</v>
      </c>
      <c r="F994" s="16">
        <v>0</v>
      </c>
      <c r="G994" s="16">
        <v>0</v>
      </c>
      <c r="H994" s="16">
        <v>0</v>
      </c>
      <c r="I994" s="1" t="b">
        <v>0</v>
      </c>
    </row>
    <row r="995" spans="1:9">
      <c r="A995" t="s">
        <v>987</v>
      </c>
      <c r="B995" t="s">
        <v>986</v>
      </c>
      <c r="C995" s="16">
        <v>0</v>
      </c>
      <c r="D995" s="16">
        <v>0</v>
      </c>
      <c r="E995" s="16">
        <v>0</v>
      </c>
      <c r="F995" s="16">
        <v>0</v>
      </c>
      <c r="G995" s="16">
        <v>0</v>
      </c>
      <c r="H995" s="16">
        <v>0</v>
      </c>
      <c r="I995" s="1" t="b">
        <v>0</v>
      </c>
    </row>
    <row r="996" spans="1:9">
      <c r="A996" t="s">
        <v>117</v>
      </c>
      <c r="B996" t="s">
        <v>116</v>
      </c>
      <c r="C996" s="16">
        <v>0</v>
      </c>
      <c r="D996" s="16">
        <v>6.2301414242103292E-5</v>
      </c>
      <c r="E996" s="16">
        <v>0</v>
      </c>
      <c r="F996" s="16">
        <v>0</v>
      </c>
      <c r="G996" s="16">
        <v>0</v>
      </c>
      <c r="H996" s="16">
        <v>0</v>
      </c>
      <c r="I996" s="1" t="b">
        <v>0</v>
      </c>
    </row>
    <row r="997" spans="1:9">
      <c r="A997" t="s">
        <v>118</v>
      </c>
      <c r="B997" t="s">
        <v>116</v>
      </c>
      <c r="C997" s="16">
        <v>0</v>
      </c>
      <c r="D997" s="16">
        <v>0</v>
      </c>
      <c r="E997" s="16">
        <v>0</v>
      </c>
      <c r="F997" s="16">
        <v>0</v>
      </c>
      <c r="G997" s="16">
        <v>0</v>
      </c>
      <c r="H997" s="16">
        <v>0</v>
      </c>
      <c r="I997" s="1" t="b">
        <v>0</v>
      </c>
    </row>
    <row r="998" spans="1:9">
      <c r="A998" t="s">
        <v>983</v>
      </c>
      <c r="B998" t="s">
        <v>982</v>
      </c>
      <c r="C998" s="16">
        <v>0</v>
      </c>
      <c r="D998" s="16">
        <v>0</v>
      </c>
      <c r="E998" s="16">
        <v>0</v>
      </c>
      <c r="F998" s="16">
        <v>0</v>
      </c>
      <c r="G998" s="16">
        <v>0</v>
      </c>
      <c r="H998" s="16">
        <v>0</v>
      </c>
      <c r="I998" s="1" t="b">
        <v>0</v>
      </c>
    </row>
    <row r="999" spans="1:9">
      <c r="A999" t="s">
        <v>979</v>
      </c>
      <c r="B999" t="s">
        <v>978</v>
      </c>
      <c r="C999" s="16">
        <v>0</v>
      </c>
      <c r="D999" s="16">
        <v>0</v>
      </c>
      <c r="E999" s="16">
        <v>0</v>
      </c>
      <c r="F999" s="16">
        <v>0</v>
      </c>
      <c r="G999" s="16">
        <v>6.2301414242103292E-5</v>
      </c>
      <c r="H999" s="16">
        <v>0</v>
      </c>
      <c r="I999" s="1" t="b">
        <v>0</v>
      </c>
    </row>
    <row r="1000" spans="1:9">
      <c r="A1000" t="s">
        <v>981</v>
      </c>
      <c r="B1000" t="s">
        <v>978</v>
      </c>
      <c r="C1000" s="16">
        <v>0</v>
      </c>
      <c r="D1000" s="16">
        <v>0</v>
      </c>
      <c r="E1000" s="16">
        <v>0</v>
      </c>
      <c r="F1000" s="16">
        <v>0</v>
      </c>
      <c r="G1000" s="16">
        <v>6.2301414242103292E-5</v>
      </c>
      <c r="H1000" s="16">
        <v>0</v>
      </c>
      <c r="I1000" s="1" t="b">
        <v>0</v>
      </c>
    </row>
    <row r="1001" spans="1:9">
      <c r="A1001" t="s">
        <v>980</v>
      </c>
      <c r="B1001" t="s">
        <v>978</v>
      </c>
      <c r="C1001" s="16">
        <v>0</v>
      </c>
      <c r="D1001" s="16">
        <v>0</v>
      </c>
      <c r="E1001" s="16">
        <v>0</v>
      </c>
      <c r="F1001" s="16">
        <v>0</v>
      </c>
      <c r="G1001" s="16">
        <v>0</v>
      </c>
      <c r="H1001" s="16">
        <v>6.2301414242103292E-5</v>
      </c>
      <c r="I1001" s="1" t="b">
        <v>0</v>
      </c>
    </row>
    <row r="1002" spans="1:9">
      <c r="A1002" t="s">
        <v>977</v>
      </c>
      <c r="B1002" t="s">
        <v>976</v>
      </c>
      <c r="C1002" s="16">
        <v>0</v>
      </c>
      <c r="D1002" s="16">
        <v>0</v>
      </c>
      <c r="E1002" s="16">
        <v>0</v>
      </c>
      <c r="F1002" s="16">
        <v>0</v>
      </c>
      <c r="G1002" s="16">
        <v>0</v>
      </c>
      <c r="H1002" s="16">
        <v>0</v>
      </c>
      <c r="I1002" s="1" t="b">
        <v>0</v>
      </c>
    </row>
    <row r="1003" spans="1:9">
      <c r="A1003" t="s">
        <v>975</v>
      </c>
      <c r="B1003" t="s">
        <v>112</v>
      </c>
      <c r="C1003" s="16">
        <v>0</v>
      </c>
      <c r="D1003" s="16">
        <v>2.4920565696841317E-4</v>
      </c>
      <c r="E1003" s="16">
        <v>0</v>
      </c>
      <c r="F1003" s="16">
        <v>0</v>
      </c>
      <c r="G1003" s="16">
        <v>0</v>
      </c>
      <c r="H1003" s="16">
        <v>0</v>
      </c>
      <c r="I1003" s="1" t="b">
        <v>0</v>
      </c>
    </row>
    <row r="1004" spans="1:9">
      <c r="A1004" t="s">
        <v>974</v>
      </c>
      <c r="B1004" t="s">
        <v>112</v>
      </c>
      <c r="C1004" s="16">
        <v>0</v>
      </c>
      <c r="D1004" s="16">
        <v>2.4920565696841317E-4</v>
      </c>
      <c r="E1004" s="16">
        <v>0</v>
      </c>
      <c r="F1004" s="16">
        <v>0</v>
      </c>
      <c r="G1004" s="16">
        <v>0</v>
      </c>
      <c r="H1004" s="16">
        <v>0</v>
      </c>
      <c r="I1004" s="1" t="b">
        <v>0</v>
      </c>
    </row>
    <row r="1005" spans="1:9">
      <c r="A1005" t="s">
        <v>113</v>
      </c>
      <c r="B1005" t="s">
        <v>112</v>
      </c>
      <c r="C1005" s="16">
        <v>0</v>
      </c>
      <c r="D1005" s="16">
        <v>0</v>
      </c>
      <c r="E1005" s="16">
        <v>0</v>
      </c>
      <c r="F1005" s="16">
        <v>0</v>
      </c>
      <c r="G1005" s="16">
        <v>0</v>
      </c>
      <c r="H1005" s="16">
        <v>0</v>
      </c>
      <c r="I1005" s="1" t="b">
        <v>0</v>
      </c>
    </row>
    <row r="1006" spans="1:9">
      <c r="A1006" t="s">
        <v>849</v>
      </c>
      <c r="B1006" t="s">
        <v>848</v>
      </c>
      <c r="C1006" s="16">
        <v>0</v>
      </c>
      <c r="D1006" s="16">
        <v>6.2301414242103292E-5</v>
      </c>
      <c r="E1006" s="16">
        <v>0</v>
      </c>
      <c r="F1006" s="16">
        <v>0</v>
      </c>
      <c r="G1006" s="16">
        <v>1.8690424272630989E-4</v>
      </c>
      <c r="H1006" s="16">
        <v>0</v>
      </c>
      <c r="I1006" s="1" t="b">
        <v>0</v>
      </c>
    </row>
    <row r="1007" spans="1:9">
      <c r="A1007" t="s">
        <v>973</v>
      </c>
      <c r="B1007" t="s">
        <v>848</v>
      </c>
      <c r="C1007" s="16">
        <v>0</v>
      </c>
      <c r="D1007" s="16">
        <v>0</v>
      </c>
      <c r="E1007" s="16">
        <v>0</v>
      </c>
      <c r="F1007" s="16">
        <v>6.2301414242103292E-5</v>
      </c>
      <c r="G1007" s="16">
        <v>1.8690424272630989E-4</v>
      </c>
      <c r="H1007" s="16">
        <v>0</v>
      </c>
      <c r="I1007" s="1" t="b">
        <v>0</v>
      </c>
    </row>
    <row r="1008" spans="1:9">
      <c r="A1008" t="s">
        <v>969</v>
      </c>
      <c r="B1008" t="s">
        <v>109</v>
      </c>
      <c r="C1008" s="16">
        <v>0</v>
      </c>
      <c r="D1008" s="16">
        <v>3.1150707121051647E-4</v>
      </c>
      <c r="E1008" s="16">
        <v>6.2301414242103292E-5</v>
      </c>
      <c r="F1008" s="16">
        <v>0</v>
      </c>
      <c r="G1008" s="16">
        <v>0</v>
      </c>
      <c r="H1008" s="16">
        <v>0</v>
      </c>
      <c r="I1008" s="1" t="b">
        <v>0</v>
      </c>
    </row>
    <row r="1009" spans="1:9">
      <c r="A1009" t="s">
        <v>971</v>
      </c>
      <c r="B1009" t="s">
        <v>109</v>
      </c>
      <c r="C1009" s="16">
        <v>0</v>
      </c>
      <c r="D1009" s="16">
        <v>0</v>
      </c>
      <c r="E1009" s="16">
        <v>0</v>
      </c>
      <c r="F1009" s="16">
        <v>0</v>
      </c>
      <c r="G1009" s="16">
        <v>0</v>
      </c>
      <c r="H1009" s="16">
        <v>0</v>
      </c>
      <c r="I1009" s="1" t="b">
        <v>0</v>
      </c>
    </row>
    <row r="1010" spans="1:9">
      <c r="A1010" t="s">
        <v>968</v>
      </c>
      <c r="B1010" t="s">
        <v>109</v>
      </c>
      <c r="C1010" s="16">
        <v>0</v>
      </c>
      <c r="D1010" s="16">
        <v>6.2301414242103292E-5</v>
      </c>
      <c r="E1010" s="16">
        <v>0</v>
      </c>
      <c r="F1010" s="16">
        <v>5.6071272817892969E-4</v>
      </c>
      <c r="G1010" s="16">
        <v>6.2301414242103292E-5</v>
      </c>
      <c r="H1010" s="16">
        <v>0</v>
      </c>
      <c r="I1010" s="1" t="b">
        <v>0</v>
      </c>
    </row>
    <row r="1011" spans="1:9">
      <c r="A1011" t="s">
        <v>110</v>
      </c>
      <c r="B1011" t="s">
        <v>109</v>
      </c>
      <c r="C1011" s="16">
        <v>0</v>
      </c>
      <c r="D1011" s="16">
        <v>0</v>
      </c>
      <c r="E1011" s="16">
        <v>0</v>
      </c>
      <c r="F1011" s="16">
        <v>6.2301414242103292E-5</v>
      </c>
      <c r="G1011" s="16">
        <v>4.9841131393682633E-4</v>
      </c>
      <c r="H1011" s="16">
        <v>0</v>
      </c>
      <c r="I1011" s="1" t="b">
        <v>0</v>
      </c>
    </row>
    <row r="1012" spans="1:9">
      <c r="A1012" t="s">
        <v>111</v>
      </c>
      <c r="B1012" t="s">
        <v>109</v>
      </c>
      <c r="C1012" s="16">
        <v>0</v>
      </c>
      <c r="D1012" s="16">
        <v>0</v>
      </c>
      <c r="E1012" s="16">
        <v>1.2460282848420658E-4</v>
      </c>
      <c r="F1012" s="16">
        <v>0</v>
      </c>
      <c r="G1012" s="16">
        <v>0</v>
      </c>
      <c r="H1012" s="16">
        <v>0</v>
      </c>
      <c r="I1012" s="1" t="b">
        <v>0</v>
      </c>
    </row>
    <row r="1013" spans="1:9">
      <c r="A1013" t="s">
        <v>972</v>
      </c>
      <c r="B1013" t="s">
        <v>109</v>
      </c>
      <c r="C1013" s="16">
        <v>0</v>
      </c>
      <c r="D1013" s="16">
        <v>0</v>
      </c>
      <c r="E1013" s="16">
        <v>0</v>
      </c>
      <c r="F1013" s="16">
        <v>0</v>
      </c>
      <c r="G1013" s="16">
        <v>0</v>
      </c>
      <c r="H1013" s="16">
        <v>0</v>
      </c>
      <c r="I1013" s="1" t="b">
        <v>0</v>
      </c>
    </row>
    <row r="1014" spans="1:9">
      <c r="A1014" t="s">
        <v>967</v>
      </c>
      <c r="B1014" t="s">
        <v>642</v>
      </c>
      <c r="C1014" s="16">
        <v>0</v>
      </c>
      <c r="D1014" s="16">
        <v>0</v>
      </c>
      <c r="E1014" s="16">
        <v>0</v>
      </c>
      <c r="F1014" s="16">
        <v>0</v>
      </c>
      <c r="G1014" s="16">
        <v>5.6071272817892969E-4</v>
      </c>
      <c r="H1014" s="16">
        <v>0</v>
      </c>
      <c r="I1014" s="1" t="b">
        <v>0</v>
      </c>
    </row>
    <row r="1015" spans="1:9">
      <c r="A1015" t="s">
        <v>108</v>
      </c>
      <c r="B1015" t="s">
        <v>107</v>
      </c>
      <c r="C1015" s="16">
        <v>0</v>
      </c>
      <c r="D1015" s="16">
        <v>0</v>
      </c>
      <c r="E1015" s="16">
        <v>0</v>
      </c>
      <c r="F1015" s="16">
        <v>0</v>
      </c>
      <c r="G1015" s="16">
        <v>0</v>
      </c>
      <c r="H1015" s="16">
        <v>0</v>
      </c>
      <c r="I1015" s="1" t="b">
        <v>0</v>
      </c>
    </row>
    <row r="1016" spans="1:9">
      <c r="A1016" t="s">
        <v>106</v>
      </c>
      <c r="B1016" t="s">
        <v>105</v>
      </c>
      <c r="C1016" s="16">
        <v>0</v>
      </c>
      <c r="D1016" s="16">
        <v>0</v>
      </c>
      <c r="E1016" s="16">
        <v>0</v>
      </c>
      <c r="F1016" s="16">
        <v>0</v>
      </c>
      <c r="G1016" s="16">
        <v>0</v>
      </c>
      <c r="H1016" s="16">
        <v>0</v>
      </c>
      <c r="I1016" s="1" t="b">
        <v>0</v>
      </c>
    </row>
    <row r="1017" spans="1:9">
      <c r="A1017" t="s">
        <v>104</v>
      </c>
      <c r="B1017" t="s">
        <v>102</v>
      </c>
      <c r="C1017" s="16">
        <v>0</v>
      </c>
      <c r="D1017" s="16">
        <v>0</v>
      </c>
      <c r="E1017" s="16">
        <v>0</v>
      </c>
      <c r="F1017" s="16">
        <v>6.2301414242103292E-5</v>
      </c>
      <c r="G1017" s="16">
        <v>0</v>
      </c>
      <c r="H1017" s="16">
        <v>0</v>
      </c>
      <c r="I1017" s="1" t="b">
        <v>0</v>
      </c>
    </row>
    <row r="1018" spans="1:9">
      <c r="A1018" t="s">
        <v>966</v>
      </c>
      <c r="B1018" t="s">
        <v>102</v>
      </c>
      <c r="C1018" s="16">
        <v>0</v>
      </c>
      <c r="D1018" s="16">
        <v>0</v>
      </c>
      <c r="E1018" s="16">
        <v>0</v>
      </c>
      <c r="F1018" s="16">
        <v>0</v>
      </c>
      <c r="G1018" s="16">
        <v>6.2301414242103292E-5</v>
      </c>
      <c r="H1018" s="16">
        <v>0</v>
      </c>
      <c r="I1018" s="1" t="b">
        <v>0</v>
      </c>
    </row>
    <row r="1019" spans="1:9">
      <c r="A1019" t="s">
        <v>103</v>
      </c>
      <c r="B1019" t="s">
        <v>102</v>
      </c>
      <c r="C1019" s="16">
        <v>0</v>
      </c>
      <c r="D1019" s="16">
        <v>0</v>
      </c>
      <c r="E1019" s="16">
        <v>6.2301414242103292E-5</v>
      </c>
      <c r="F1019" s="16">
        <v>0</v>
      </c>
      <c r="G1019" s="16">
        <v>0</v>
      </c>
      <c r="H1019" s="16">
        <v>0</v>
      </c>
      <c r="I1019" s="1" t="b">
        <v>0</v>
      </c>
    </row>
    <row r="1020" spans="1:9">
      <c r="A1020" t="s">
        <v>965</v>
      </c>
      <c r="B1020" t="s">
        <v>640</v>
      </c>
      <c r="C1020" s="16">
        <v>0</v>
      </c>
      <c r="D1020" s="16">
        <v>0</v>
      </c>
      <c r="E1020" s="16">
        <v>0</v>
      </c>
      <c r="F1020" s="16">
        <v>0</v>
      </c>
      <c r="G1020" s="16">
        <v>0</v>
      </c>
      <c r="H1020" s="16">
        <v>0</v>
      </c>
      <c r="I1020" s="1" t="b">
        <v>0</v>
      </c>
    </row>
    <row r="1021" spans="1:9">
      <c r="A1021" t="s">
        <v>101</v>
      </c>
      <c r="B1021" t="s">
        <v>100</v>
      </c>
      <c r="C1021" s="16">
        <v>0</v>
      </c>
      <c r="D1021" s="16">
        <v>0</v>
      </c>
      <c r="E1021" s="16">
        <v>0</v>
      </c>
      <c r="F1021" s="16">
        <v>0</v>
      </c>
      <c r="G1021" s="16">
        <v>0</v>
      </c>
      <c r="H1021" s="16">
        <v>0</v>
      </c>
      <c r="I1021" s="1" t="b">
        <v>0</v>
      </c>
    </row>
    <row r="1022" spans="1:9">
      <c r="A1022" t="s">
        <v>99</v>
      </c>
      <c r="B1022" t="s">
        <v>98</v>
      </c>
      <c r="C1022" s="16">
        <v>0</v>
      </c>
      <c r="D1022" s="16">
        <v>0</v>
      </c>
      <c r="E1022" s="16">
        <v>0</v>
      </c>
      <c r="F1022" s="16">
        <v>0</v>
      </c>
      <c r="G1022" s="16">
        <v>0</v>
      </c>
      <c r="H1022" s="16">
        <v>0</v>
      </c>
      <c r="I1022" s="1" t="b">
        <v>0</v>
      </c>
    </row>
    <row r="1023" spans="1:9">
      <c r="A1023" t="s">
        <v>964</v>
      </c>
      <c r="B1023" t="s">
        <v>962</v>
      </c>
      <c r="C1023" s="16">
        <v>0</v>
      </c>
      <c r="D1023" s="16">
        <v>0</v>
      </c>
      <c r="E1023" s="16">
        <v>6.2301414242103292E-5</v>
      </c>
      <c r="F1023" s="16">
        <v>0</v>
      </c>
      <c r="G1023" s="16">
        <v>0</v>
      </c>
      <c r="H1023" s="16">
        <v>0</v>
      </c>
      <c r="I1023" s="1" t="b">
        <v>0</v>
      </c>
    </row>
    <row r="1024" spans="1:9">
      <c r="A1024" t="s">
        <v>97</v>
      </c>
      <c r="B1024" t="s">
        <v>96</v>
      </c>
      <c r="C1024" s="16">
        <v>0</v>
      </c>
      <c r="D1024" s="16">
        <v>0</v>
      </c>
      <c r="E1024" s="16">
        <v>0</v>
      </c>
      <c r="F1024" s="16">
        <v>0</v>
      </c>
      <c r="G1024" s="16">
        <v>0</v>
      </c>
      <c r="H1024" s="16">
        <v>0</v>
      </c>
      <c r="I1024" s="1" t="b">
        <v>0</v>
      </c>
    </row>
    <row r="1025" spans="1:9">
      <c r="A1025" t="s">
        <v>961</v>
      </c>
      <c r="B1025" t="s">
        <v>96</v>
      </c>
      <c r="C1025" s="16">
        <v>0</v>
      </c>
      <c r="D1025" s="16">
        <v>0</v>
      </c>
      <c r="E1025" s="16">
        <v>0</v>
      </c>
      <c r="F1025" s="16">
        <v>0</v>
      </c>
      <c r="G1025" s="16">
        <v>0</v>
      </c>
      <c r="H1025" s="16">
        <v>0</v>
      </c>
      <c r="I1025" s="1" t="b">
        <v>0</v>
      </c>
    </row>
    <row r="1026" spans="1:9">
      <c r="A1026" t="s">
        <v>95</v>
      </c>
      <c r="B1026" t="s">
        <v>94</v>
      </c>
      <c r="C1026" s="16">
        <v>0</v>
      </c>
      <c r="D1026" s="16">
        <v>0</v>
      </c>
      <c r="E1026" s="16">
        <v>0</v>
      </c>
      <c r="F1026" s="16">
        <v>0</v>
      </c>
      <c r="G1026" s="16">
        <v>0</v>
      </c>
      <c r="H1026" s="16">
        <v>0</v>
      </c>
      <c r="I1026" s="1" t="b">
        <v>0</v>
      </c>
    </row>
    <row r="1027" spans="1:9">
      <c r="A1027" t="s">
        <v>93</v>
      </c>
      <c r="B1027" t="s">
        <v>92</v>
      </c>
      <c r="C1027" s="16">
        <v>0</v>
      </c>
      <c r="D1027" s="16">
        <v>0</v>
      </c>
      <c r="E1027" s="16">
        <v>0</v>
      </c>
      <c r="F1027" s="16">
        <v>0</v>
      </c>
      <c r="G1027" s="16">
        <v>0</v>
      </c>
      <c r="H1027" s="16">
        <v>0</v>
      </c>
      <c r="I1027" s="1" t="b">
        <v>0</v>
      </c>
    </row>
    <row r="1028" spans="1:9">
      <c r="A1028" t="s">
        <v>1235</v>
      </c>
      <c r="B1028" t="s">
        <v>1234</v>
      </c>
      <c r="C1028" s="16">
        <v>0</v>
      </c>
      <c r="D1028" s="16">
        <v>6.2301414242103292E-5</v>
      </c>
      <c r="E1028" s="16">
        <v>0</v>
      </c>
      <c r="F1028" s="16">
        <v>0</v>
      </c>
      <c r="G1028" s="16">
        <v>0</v>
      </c>
      <c r="H1028" s="16">
        <v>0</v>
      </c>
      <c r="I1028" s="1" t="b">
        <v>0</v>
      </c>
    </row>
    <row r="1029" spans="1:9">
      <c r="A1029" t="s">
        <v>959</v>
      </c>
      <c r="B1029" t="s">
        <v>958</v>
      </c>
      <c r="C1029" s="16">
        <v>0</v>
      </c>
      <c r="D1029" s="16">
        <v>0</v>
      </c>
      <c r="E1029" s="16">
        <v>0</v>
      </c>
      <c r="F1029" s="16">
        <v>0</v>
      </c>
      <c r="G1029" s="16">
        <v>0</v>
      </c>
      <c r="H1029" s="16">
        <v>0</v>
      </c>
      <c r="I1029" s="1" t="b">
        <v>0</v>
      </c>
    </row>
    <row r="1030" spans="1:9">
      <c r="A1030" t="s">
        <v>960</v>
      </c>
      <c r="B1030" t="s">
        <v>958</v>
      </c>
      <c r="C1030" s="16">
        <v>0</v>
      </c>
      <c r="D1030" s="16">
        <v>0</v>
      </c>
      <c r="E1030" s="16">
        <v>0</v>
      </c>
      <c r="F1030" s="16">
        <v>0</v>
      </c>
      <c r="G1030" s="16">
        <v>0</v>
      </c>
      <c r="H1030" s="16">
        <v>0</v>
      </c>
      <c r="I1030" s="1" t="b">
        <v>0</v>
      </c>
    </row>
    <row r="1031" spans="1:9">
      <c r="A1031" t="s">
        <v>91</v>
      </c>
      <c r="B1031" t="s">
        <v>90</v>
      </c>
      <c r="C1031" s="16">
        <v>0</v>
      </c>
      <c r="D1031" s="16">
        <v>0</v>
      </c>
      <c r="E1031" s="16">
        <v>0</v>
      </c>
      <c r="F1031" s="16">
        <v>0</v>
      </c>
      <c r="G1031" s="16">
        <v>0</v>
      </c>
      <c r="H1031" s="16">
        <v>0</v>
      </c>
      <c r="I1031" s="1" t="b">
        <v>0</v>
      </c>
    </row>
    <row r="1032" spans="1:9">
      <c r="A1032" t="s">
        <v>957</v>
      </c>
      <c r="B1032" t="s">
        <v>956</v>
      </c>
      <c r="C1032" s="16">
        <v>0</v>
      </c>
      <c r="D1032" s="16">
        <v>0</v>
      </c>
      <c r="E1032" s="16">
        <v>0</v>
      </c>
      <c r="F1032" s="16">
        <v>1.2460282848420658E-4</v>
      </c>
      <c r="G1032" s="16">
        <v>6.2301414242103292E-5</v>
      </c>
      <c r="H1032" s="16">
        <v>0</v>
      </c>
      <c r="I1032" s="1" t="b">
        <v>0</v>
      </c>
    </row>
    <row r="1033" spans="1:9">
      <c r="A1033" t="s">
        <v>954</v>
      </c>
      <c r="B1033" t="s">
        <v>953</v>
      </c>
      <c r="C1033" s="16">
        <v>0</v>
      </c>
      <c r="D1033" s="16">
        <v>6.2301414242103292E-5</v>
      </c>
      <c r="E1033" s="16">
        <v>0</v>
      </c>
      <c r="F1033" s="16">
        <v>3.6134820260419909E-3</v>
      </c>
      <c r="G1033" s="16">
        <v>0</v>
      </c>
      <c r="H1033" s="16">
        <v>4.3610989969472308E-4</v>
      </c>
      <c r="I1033" s="1" t="b">
        <v>0</v>
      </c>
    </row>
    <row r="1034" spans="1:9">
      <c r="A1034" t="s">
        <v>955</v>
      </c>
      <c r="B1034" t="s">
        <v>953</v>
      </c>
      <c r="C1034" s="16">
        <v>0</v>
      </c>
      <c r="D1034" s="16">
        <v>6.2301414242103292E-5</v>
      </c>
      <c r="E1034" s="16">
        <v>0</v>
      </c>
      <c r="F1034" s="16">
        <v>0</v>
      </c>
      <c r="G1034" s="16">
        <v>0</v>
      </c>
      <c r="H1034" s="16">
        <v>0</v>
      </c>
      <c r="I1034" s="1" t="b">
        <v>0</v>
      </c>
    </row>
    <row r="1035" spans="1:9">
      <c r="A1035" t="s">
        <v>89</v>
      </c>
      <c r="B1035" t="s">
        <v>88</v>
      </c>
      <c r="C1035" s="16">
        <v>0</v>
      </c>
      <c r="D1035" s="16">
        <v>0</v>
      </c>
      <c r="E1035" s="16">
        <v>0</v>
      </c>
      <c r="F1035" s="16">
        <v>0</v>
      </c>
      <c r="G1035" s="16">
        <v>0</v>
      </c>
      <c r="H1035" s="16">
        <v>0</v>
      </c>
      <c r="I1035" s="1" t="b">
        <v>0</v>
      </c>
    </row>
    <row r="1036" spans="1:9">
      <c r="A1036" t="s">
        <v>87</v>
      </c>
      <c r="B1036" t="s">
        <v>86</v>
      </c>
      <c r="C1036" s="16">
        <v>0</v>
      </c>
      <c r="D1036" s="16">
        <v>0</v>
      </c>
      <c r="E1036" s="16">
        <v>0</v>
      </c>
      <c r="F1036" s="16">
        <v>0</v>
      </c>
      <c r="G1036" s="16">
        <v>2.4920565696841317E-4</v>
      </c>
      <c r="H1036" s="16">
        <v>0</v>
      </c>
      <c r="I1036" s="1" t="b">
        <v>0</v>
      </c>
    </row>
    <row r="1037" spans="1:9">
      <c r="A1037" t="s">
        <v>85</v>
      </c>
      <c r="B1037" t="s">
        <v>83</v>
      </c>
      <c r="C1037" s="16">
        <v>0</v>
      </c>
      <c r="D1037" s="16">
        <v>0</v>
      </c>
      <c r="E1037" s="16">
        <v>0</v>
      </c>
      <c r="F1037" s="16">
        <v>6.2301414242103292E-5</v>
      </c>
      <c r="G1037" s="16">
        <v>6.2301414242103292E-5</v>
      </c>
      <c r="H1037" s="16">
        <v>0</v>
      </c>
      <c r="I1037" s="1" t="b">
        <v>0</v>
      </c>
    </row>
    <row r="1038" spans="1:9">
      <c r="A1038" t="s">
        <v>84</v>
      </c>
      <c r="B1038" t="s">
        <v>83</v>
      </c>
      <c r="C1038" s="16">
        <v>0</v>
      </c>
      <c r="D1038" s="16">
        <v>0</v>
      </c>
      <c r="E1038" s="16">
        <v>0</v>
      </c>
      <c r="F1038" s="16">
        <v>0</v>
      </c>
      <c r="G1038" s="16">
        <v>6.2301414242103292E-5</v>
      </c>
      <c r="H1038" s="16">
        <v>0</v>
      </c>
      <c r="I1038" s="1" t="b">
        <v>0</v>
      </c>
    </row>
    <row r="1039" spans="1:9">
      <c r="A1039" t="s">
        <v>82</v>
      </c>
      <c r="B1039" t="s">
        <v>81</v>
      </c>
      <c r="C1039" s="16">
        <v>0</v>
      </c>
      <c r="D1039" s="16">
        <v>6.2301414242103292E-5</v>
      </c>
      <c r="E1039" s="16">
        <v>0</v>
      </c>
      <c r="F1039" s="16">
        <v>6.2301414242103292E-5</v>
      </c>
      <c r="G1039" s="16">
        <v>6.2301414242103292E-5</v>
      </c>
      <c r="H1039" s="16">
        <v>0</v>
      </c>
      <c r="I1039" s="1" t="b">
        <v>0</v>
      </c>
    </row>
    <row r="1040" spans="1:9">
      <c r="A1040" t="s">
        <v>79</v>
      </c>
      <c r="B1040" t="s">
        <v>78</v>
      </c>
      <c r="C1040" s="16">
        <v>0</v>
      </c>
      <c r="D1040" s="16">
        <v>0</v>
      </c>
      <c r="E1040" s="16">
        <v>0</v>
      </c>
      <c r="F1040" s="16">
        <v>0</v>
      </c>
      <c r="G1040" s="16">
        <v>0</v>
      </c>
      <c r="H1040" s="16">
        <v>0</v>
      </c>
      <c r="I1040" s="1" t="b">
        <v>0</v>
      </c>
    </row>
    <row r="1041" spans="1:9">
      <c r="A1041" t="s">
        <v>80</v>
      </c>
      <c r="B1041" t="s">
        <v>78</v>
      </c>
      <c r="C1041" s="16">
        <v>0</v>
      </c>
      <c r="D1041" s="16">
        <v>2.3051523269578219E-3</v>
      </c>
      <c r="E1041" s="16">
        <v>8.5352937511681513E-3</v>
      </c>
      <c r="F1041" s="16">
        <v>0</v>
      </c>
      <c r="G1041" s="16">
        <v>0</v>
      </c>
      <c r="H1041" s="16">
        <v>0</v>
      </c>
      <c r="I1041" s="1" t="b">
        <v>0</v>
      </c>
    </row>
    <row r="1042" spans="1:9">
      <c r="A1042" t="s">
        <v>77</v>
      </c>
      <c r="B1042" t="s">
        <v>74</v>
      </c>
      <c r="C1042" s="16">
        <v>0</v>
      </c>
      <c r="D1042" s="16">
        <v>0</v>
      </c>
      <c r="E1042" s="16">
        <v>6.2301414242103292E-5</v>
      </c>
      <c r="F1042" s="16">
        <v>0</v>
      </c>
      <c r="G1042" s="16">
        <v>6.2301414242103292E-5</v>
      </c>
      <c r="H1042" s="16">
        <v>0</v>
      </c>
      <c r="I1042" s="1" t="b">
        <v>0</v>
      </c>
    </row>
    <row r="1043" spans="1:9">
      <c r="A1043" t="s">
        <v>76</v>
      </c>
      <c r="B1043" t="s">
        <v>74</v>
      </c>
      <c r="C1043" s="16">
        <v>0</v>
      </c>
      <c r="D1043" s="16">
        <v>0</v>
      </c>
      <c r="E1043" s="16">
        <v>0</v>
      </c>
      <c r="F1043" s="16">
        <v>0</v>
      </c>
      <c r="G1043" s="16">
        <v>0</v>
      </c>
      <c r="H1043" s="16">
        <v>0</v>
      </c>
      <c r="I1043" s="1" t="b">
        <v>0</v>
      </c>
    </row>
    <row r="1044" spans="1:9">
      <c r="A1044" t="s">
        <v>73</v>
      </c>
      <c r="B1044" t="s">
        <v>71</v>
      </c>
      <c r="C1044" s="16">
        <v>0</v>
      </c>
      <c r="D1044" s="16">
        <v>0</v>
      </c>
      <c r="E1044" s="16">
        <v>0</v>
      </c>
      <c r="F1044" s="16">
        <v>0</v>
      </c>
      <c r="G1044" s="16">
        <v>0</v>
      </c>
      <c r="H1044" s="16">
        <v>0</v>
      </c>
      <c r="I1044" s="1" t="b">
        <v>0</v>
      </c>
    </row>
    <row r="1045" spans="1:9">
      <c r="A1045" t="s">
        <v>72</v>
      </c>
      <c r="B1045" t="s">
        <v>71</v>
      </c>
      <c r="C1045" s="16">
        <v>0</v>
      </c>
      <c r="D1045" s="16">
        <v>0</v>
      </c>
      <c r="E1045" s="16">
        <v>0</v>
      </c>
      <c r="F1045" s="16">
        <v>0</v>
      </c>
      <c r="G1045" s="16">
        <v>0</v>
      </c>
      <c r="H1045" s="16">
        <v>0</v>
      </c>
      <c r="I1045" s="1" t="b">
        <v>0</v>
      </c>
    </row>
    <row r="1046" spans="1:9">
      <c r="A1046" t="s">
        <v>951</v>
      </c>
      <c r="B1046" t="s">
        <v>636</v>
      </c>
      <c r="C1046" s="16">
        <v>0</v>
      </c>
      <c r="D1046" s="16">
        <v>2.4920565696841317E-4</v>
      </c>
      <c r="E1046" s="16">
        <v>6.2301414242103292E-5</v>
      </c>
      <c r="F1046" s="16">
        <v>0</v>
      </c>
      <c r="G1046" s="16">
        <v>6.2301414242103292E-5</v>
      </c>
      <c r="H1046" s="16">
        <v>0</v>
      </c>
      <c r="I1046" s="1" t="b">
        <v>0</v>
      </c>
    </row>
    <row r="1047" spans="1:9">
      <c r="A1047" t="s">
        <v>70</v>
      </c>
      <c r="B1047" t="s">
        <v>69</v>
      </c>
      <c r="C1047" s="16">
        <v>0</v>
      </c>
      <c r="D1047" s="16">
        <v>0</v>
      </c>
      <c r="E1047" s="16">
        <v>0</v>
      </c>
      <c r="F1047" s="16">
        <v>0</v>
      </c>
      <c r="G1047" s="16">
        <v>6.2301414242103292E-5</v>
      </c>
      <c r="H1047" s="16">
        <v>0</v>
      </c>
      <c r="I1047" s="1" t="b">
        <v>0</v>
      </c>
    </row>
    <row r="1048" spans="1:9">
      <c r="A1048" t="s">
        <v>67</v>
      </c>
      <c r="B1048" t="s">
        <v>65</v>
      </c>
      <c r="C1048" s="16">
        <v>0</v>
      </c>
      <c r="D1048" s="16">
        <v>6.2301414242103292E-5</v>
      </c>
      <c r="E1048" s="16">
        <v>0</v>
      </c>
      <c r="F1048" s="16">
        <v>0</v>
      </c>
      <c r="G1048" s="16">
        <v>0</v>
      </c>
      <c r="H1048" s="16">
        <v>0</v>
      </c>
      <c r="I1048" s="1" t="b">
        <v>0</v>
      </c>
    </row>
    <row r="1049" spans="1:9">
      <c r="A1049" t="s">
        <v>64</v>
      </c>
      <c r="B1049" t="s">
        <v>63</v>
      </c>
      <c r="C1049" s="16">
        <v>0</v>
      </c>
      <c r="D1049" s="16">
        <v>0</v>
      </c>
      <c r="E1049" s="16">
        <v>0</v>
      </c>
      <c r="F1049" s="16">
        <v>0</v>
      </c>
      <c r="G1049" s="16">
        <v>0</v>
      </c>
      <c r="H1049" s="16">
        <v>0</v>
      </c>
      <c r="I1049" s="1" t="b">
        <v>0</v>
      </c>
    </row>
    <row r="1050" spans="1:9">
      <c r="A1050" t="s">
        <v>59</v>
      </c>
      <c r="B1050" t="s">
        <v>57</v>
      </c>
      <c r="C1050" s="16">
        <v>0</v>
      </c>
      <c r="D1050" s="16">
        <v>0</v>
      </c>
      <c r="E1050" s="16">
        <v>0</v>
      </c>
      <c r="F1050" s="16">
        <v>0</v>
      </c>
      <c r="G1050" s="16">
        <v>0</v>
      </c>
      <c r="H1050" s="16">
        <v>0</v>
      </c>
      <c r="I1050" s="1" t="b">
        <v>0</v>
      </c>
    </row>
    <row r="1051" spans="1:9">
      <c r="A1051" t="s">
        <v>60</v>
      </c>
      <c r="B1051" t="s">
        <v>57</v>
      </c>
      <c r="C1051" s="16">
        <v>0</v>
      </c>
      <c r="D1051" s="16">
        <v>0</v>
      </c>
      <c r="E1051" s="16">
        <v>6.2301414242103292E-5</v>
      </c>
      <c r="F1051" s="16">
        <v>0</v>
      </c>
      <c r="G1051" s="16">
        <v>1.7444395987788923E-3</v>
      </c>
      <c r="H1051" s="16">
        <v>0</v>
      </c>
      <c r="I1051" s="1" t="b">
        <v>0</v>
      </c>
    </row>
    <row r="1052" spans="1:9">
      <c r="A1052" t="s">
        <v>58</v>
      </c>
      <c r="B1052" t="s">
        <v>57</v>
      </c>
      <c r="C1052" s="16">
        <v>6.2301414242103292E-5</v>
      </c>
      <c r="D1052" s="16">
        <v>0</v>
      </c>
      <c r="E1052" s="16">
        <v>0</v>
      </c>
      <c r="F1052" s="16">
        <v>0</v>
      </c>
      <c r="G1052" s="16">
        <v>0</v>
      </c>
      <c r="H1052" s="16">
        <v>6.2301414242103292E-5</v>
      </c>
      <c r="I1052" s="1" t="b">
        <v>0</v>
      </c>
    </row>
    <row r="1053" spans="1:9">
      <c r="A1053" t="s">
        <v>62</v>
      </c>
      <c r="B1053" t="s">
        <v>57</v>
      </c>
      <c r="C1053" s="16">
        <v>0</v>
      </c>
      <c r="D1053" s="16">
        <v>2.4920565696841318E-3</v>
      </c>
      <c r="E1053" s="16">
        <v>4.9841131393682633E-4</v>
      </c>
      <c r="F1053" s="16">
        <v>0</v>
      </c>
      <c r="G1053" s="16">
        <v>6.853155566631363E-4</v>
      </c>
      <c r="H1053" s="16">
        <v>0</v>
      </c>
      <c r="I1053" s="1" t="b">
        <v>0</v>
      </c>
    </row>
    <row r="1054" spans="1:9">
      <c r="A1054" t="s">
        <v>61</v>
      </c>
      <c r="B1054" t="s">
        <v>57</v>
      </c>
      <c r="C1054" s="16">
        <v>0</v>
      </c>
      <c r="D1054" s="16">
        <v>0</v>
      </c>
      <c r="E1054" s="16">
        <v>6.2301414242103292E-5</v>
      </c>
      <c r="F1054" s="16">
        <v>0</v>
      </c>
      <c r="G1054" s="16">
        <v>0</v>
      </c>
      <c r="H1054" s="16">
        <v>6.2301414242103292E-5</v>
      </c>
      <c r="I1054" s="1" t="b">
        <v>0</v>
      </c>
    </row>
    <row r="1055" spans="1:9">
      <c r="A1055" t="s">
        <v>55</v>
      </c>
      <c r="B1055" t="s">
        <v>52</v>
      </c>
      <c r="C1055" s="16">
        <v>0</v>
      </c>
      <c r="D1055" s="16">
        <v>0</v>
      </c>
      <c r="E1055" s="16">
        <v>0</v>
      </c>
      <c r="F1055" s="16">
        <v>0</v>
      </c>
      <c r="G1055" s="16">
        <v>0</v>
      </c>
      <c r="H1055" s="16">
        <v>0</v>
      </c>
      <c r="I1055" s="1" t="b">
        <v>0</v>
      </c>
    </row>
    <row r="1056" spans="1:9">
      <c r="A1056" t="s">
        <v>56</v>
      </c>
      <c r="B1056" t="s">
        <v>52</v>
      </c>
      <c r="C1056" s="16">
        <v>0</v>
      </c>
      <c r="D1056" s="16">
        <v>1.2460282848420658E-4</v>
      </c>
      <c r="E1056" s="16">
        <v>6.2301414242103292E-5</v>
      </c>
      <c r="F1056" s="16">
        <v>0</v>
      </c>
      <c r="G1056" s="16">
        <v>1.4952339418104791E-3</v>
      </c>
      <c r="H1056" s="16">
        <v>0</v>
      </c>
      <c r="I1056" s="1" t="b">
        <v>0</v>
      </c>
    </row>
    <row r="1057" spans="1:9">
      <c r="A1057" t="s">
        <v>53</v>
      </c>
      <c r="B1057" t="s">
        <v>52</v>
      </c>
      <c r="C1057" s="16">
        <v>7.4761697090523955E-4</v>
      </c>
      <c r="D1057" s="16">
        <v>0</v>
      </c>
      <c r="E1057" s="16">
        <v>0</v>
      </c>
      <c r="F1057" s="16">
        <v>0</v>
      </c>
      <c r="G1057" s="16">
        <v>0</v>
      </c>
      <c r="H1057" s="16">
        <v>1.8690424272630989E-4</v>
      </c>
      <c r="I1057" s="1" t="b">
        <v>0</v>
      </c>
    </row>
    <row r="1058" spans="1:9">
      <c r="A1058" t="s">
        <v>949</v>
      </c>
      <c r="B1058" t="s">
        <v>948</v>
      </c>
      <c r="C1058" s="16">
        <v>0</v>
      </c>
      <c r="D1058" s="16">
        <v>0</v>
      </c>
      <c r="E1058" s="16">
        <v>0</v>
      </c>
      <c r="F1058" s="16">
        <v>0</v>
      </c>
      <c r="G1058" s="16">
        <v>0</v>
      </c>
      <c r="H1058" s="16">
        <v>0</v>
      </c>
      <c r="I1058" s="1" t="b">
        <v>0</v>
      </c>
    </row>
    <row r="1059" spans="1:9">
      <c r="A1059" t="s">
        <v>947</v>
      </c>
      <c r="B1059" t="s">
        <v>50</v>
      </c>
      <c r="C1059" s="16">
        <v>0</v>
      </c>
      <c r="D1059" s="16">
        <v>0</v>
      </c>
      <c r="E1059" s="16">
        <v>6.2301414242103292E-5</v>
      </c>
      <c r="F1059" s="16">
        <v>0</v>
      </c>
      <c r="G1059" s="16">
        <v>0</v>
      </c>
      <c r="H1059" s="16">
        <v>0</v>
      </c>
      <c r="I1059" s="1" t="b">
        <v>0</v>
      </c>
    </row>
    <row r="1060" spans="1:9">
      <c r="A1060" t="s">
        <v>51</v>
      </c>
      <c r="B1060" t="s">
        <v>50</v>
      </c>
      <c r="C1060" s="16">
        <v>0</v>
      </c>
      <c r="D1060" s="16">
        <v>0</v>
      </c>
      <c r="E1060" s="16">
        <v>0</v>
      </c>
      <c r="F1060" s="16">
        <v>0</v>
      </c>
      <c r="G1060" s="16">
        <v>0</v>
      </c>
      <c r="H1060" s="16">
        <v>0</v>
      </c>
      <c r="I1060" s="1" t="b">
        <v>0</v>
      </c>
    </row>
    <row r="1061" spans="1:9">
      <c r="A1061" t="s">
        <v>946</v>
      </c>
      <c r="B1061" t="s">
        <v>630</v>
      </c>
      <c r="C1061" s="16">
        <v>0</v>
      </c>
      <c r="D1061" s="16">
        <v>0</v>
      </c>
      <c r="E1061" s="16">
        <v>0</v>
      </c>
      <c r="F1061" s="16">
        <v>0</v>
      </c>
      <c r="G1061" s="16">
        <v>0</v>
      </c>
      <c r="H1061" s="16">
        <v>0</v>
      </c>
      <c r="I1061" s="1" t="b">
        <v>0</v>
      </c>
    </row>
    <row r="1062" spans="1:9">
      <c r="A1062" t="s">
        <v>941</v>
      </c>
      <c r="B1062" t="s">
        <v>48</v>
      </c>
      <c r="C1062" s="16">
        <v>0</v>
      </c>
      <c r="D1062" s="16">
        <v>0</v>
      </c>
      <c r="E1062" s="16">
        <v>0</v>
      </c>
      <c r="F1062" s="16">
        <v>0</v>
      </c>
      <c r="G1062" s="16">
        <v>0</v>
      </c>
      <c r="H1062" s="16">
        <v>0</v>
      </c>
      <c r="I1062" s="1" t="b">
        <v>0</v>
      </c>
    </row>
    <row r="1063" spans="1:9">
      <c r="A1063" t="s">
        <v>49</v>
      </c>
      <c r="B1063" t="s">
        <v>48</v>
      </c>
      <c r="C1063" s="16">
        <v>0</v>
      </c>
      <c r="D1063" s="16">
        <v>0</v>
      </c>
      <c r="E1063" s="16">
        <v>0</v>
      </c>
      <c r="F1063" s="16">
        <v>0</v>
      </c>
      <c r="G1063" s="16">
        <v>0</v>
      </c>
      <c r="H1063" s="16">
        <v>0</v>
      </c>
      <c r="I1063" s="1" t="b">
        <v>0</v>
      </c>
    </row>
    <row r="1064" spans="1:9">
      <c r="A1064" t="s">
        <v>47</v>
      </c>
      <c r="B1064" t="s">
        <v>46</v>
      </c>
      <c r="C1064" s="16">
        <v>0</v>
      </c>
      <c r="D1064" s="16">
        <v>0</v>
      </c>
      <c r="E1064" s="16">
        <v>0</v>
      </c>
      <c r="F1064" s="16">
        <v>0</v>
      </c>
      <c r="G1064" s="16">
        <v>0</v>
      </c>
      <c r="H1064" s="16">
        <v>0</v>
      </c>
      <c r="I1064" s="1" t="b">
        <v>0</v>
      </c>
    </row>
    <row r="1065" spans="1:9">
      <c r="A1065" t="s">
        <v>45</v>
      </c>
      <c r="B1065" t="s">
        <v>44</v>
      </c>
      <c r="C1065" s="16">
        <v>0</v>
      </c>
      <c r="D1065" s="16">
        <v>0</v>
      </c>
      <c r="E1065" s="16">
        <v>0</v>
      </c>
      <c r="F1065" s="16">
        <v>0</v>
      </c>
      <c r="G1065" s="16">
        <v>0</v>
      </c>
      <c r="H1065" s="16">
        <v>0</v>
      </c>
      <c r="I1065" s="1" t="b">
        <v>0</v>
      </c>
    </row>
    <row r="1066" spans="1:9">
      <c r="A1066" t="s">
        <v>940</v>
      </c>
      <c r="B1066" t="s">
        <v>939</v>
      </c>
      <c r="C1066" s="16">
        <v>0</v>
      </c>
      <c r="D1066" s="16">
        <v>1.3083296990841692E-3</v>
      </c>
      <c r="E1066" s="16">
        <v>0</v>
      </c>
      <c r="F1066" s="16">
        <v>3.7380848545261978E-4</v>
      </c>
      <c r="G1066" s="16">
        <v>3.7380848545261978E-4</v>
      </c>
      <c r="H1066" s="16">
        <v>0</v>
      </c>
      <c r="I1066" s="1" t="b">
        <v>0</v>
      </c>
    </row>
    <row r="1067" spans="1:9">
      <c r="A1067" t="s">
        <v>43</v>
      </c>
      <c r="B1067" t="s">
        <v>42</v>
      </c>
      <c r="C1067" s="16">
        <v>0</v>
      </c>
      <c r="D1067" s="16">
        <v>0</v>
      </c>
      <c r="E1067" s="16">
        <v>0</v>
      </c>
      <c r="F1067" s="16">
        <v>0</v>
      </c>
      <c r="G1067" s="16">
        <v>0</v>
      </c>
      <c r="H1067" s="16">
        <v>0</v>
      </c>
      <c r="I1067" s="1" t="b">
        <v>0</v>
      </c>
    </row>
    <row r="1068" spans="1:9">
      <c r="A1068" t="s">
        <v>41</v>
      </c>
      <c r="B1068" t="s">
        <v>40</v>
      </c>
      <c r="C1068" s="16">
        <v>0</v>
      </c>
      <c r="D1068" s="16">
        <v>0</v>
      </c>
      <c r="E1068" s="16">
        <v>0</v>
      </c>
      <c r="F1068" s="16">
        <v>0</v>
      </c>
      <c r="G1068" s="16">
        <v>0</v>
      </c>
      <c r="H1068" s="16">
        <v>0</v>
      </c>
      <c r="I1068" s="1" t="b">
        <v>0</v>
      </c>
    </row>
    <row r="1069" spans="1:9">
      <c r="A1069" t="s">
        <v>39</v>
      </c>
      <c r="B1069" t="s">
        <v>38</v>
      </c>
      <c r="C1069" s="16">
        <v>0</v>
      </c>
      <c r="D1069" s="16">
        <v>0</v>
      </c>
      <c r="E1069" s="16">
        <v>0</v>
      </c>
      <c r="F1069" s="16">
        <v>0</v>
      </c>
      <c r="G1069" s="16">
        <v>0</v>
      </c>
      <c r="H1069" s="16">
        <v>1.2460282848420658E-4</v>
      </c>
      <c r="I1069" s="1" t="b">
        <v>0</v>
      </c>
    </row>
    <row r="1070" spans="1:9">
      <c r="A1070" t="s">
        <v>938</v>
      </c>
      <c r="B1070" t="s">
        <v>937</v>
      </c>
      <c r="C1070" s="16">
        <v>0</v>
      </c>
      <c r="D1070" s="16">
        <v>6.2301414242103292E-5</v>
      </c>
      <c r="E1070" s="16">
        <v>0</v>
      </c>
      <c r="F1070" s="16">
        <v>0</v>
      </c>
      <c r="G1070" s="16">
        <v>0</v>
      </c>
      <c r="H1070" s="16">
        <v>0</v>
      </c>
      <c r="I1070" s="1" t="b">
        <v>0</v>
      </c>
    </row>
    <row r="1071" spans="1:9">
      <c r="A1071" t="s">
        <v>936</v>
      </c>
      <c r="B1071" t="s">
        <v>935</v>
      </c>
      <c r="C1071" s="16">
        <v>0</v>
      </c>
      <c r="D1071" s="16">
        <v>3.1150707121051647E-4</v>
      </c>
      <c r="E1071" s="16">
        <v>6.2301414242103292E-5</v>
      </c>
      <c r="F1071" s="16">
        <v>0</v>
      </c>
      <c r="G1071" s="16">
        <v>0</v>
      </c>
      <c r="H1071" s="16">
        <v>0</v>
      </c>
      <c r="I1071" s="1" t="b">
        <v>0</v>
      </c>
    </row>
    <row r="1072" spans="1:9">
      <c r="A1072" t="s">
        <v>36</v>
      </c>
      <c r="B1072" t="s">
        <v>35</v>
      </c>
      <c r="C1072" s="16">
        <v>0</v>
      </c>
      <c r="D1072" s="16">
        <v>0</v>
      </c>
      <c r="E1072" s="16">
        <v>0</v>
      </c>
      <c r="F1072" s="16">
        <v>0</v>
      </c>
      <c r="G1072" s="16">
        <v>0</v>
      </c>
      <c r="H1072" s="16">
        <v>0</v>
      </c>
      <c r="I1072" s="1" t="b">
        <v>0</v>
      </c>
    </row>
    <row r="1073" spans="1:9">
      <c r="A1073" t="s">
        <v>933</v>
      </c>
      <c r="B1073" t="s">
        <v>35</v>
      </c>
      <c r="C1073" s="16">
        <v>0</v>
      </c>
      <c r="D1073" s="16">
        <v>5.6071272817892969E-4</v>
      </c>
      <c r="E1073" s="16">
        <v>0</v>
      </c>
      <c r="F1073" s="16">
        <v>6.2301414242103292E-5</v>
      </c>
      <c r="G1073" s="16">
        <v>9.3452121363154941E-4</v>
      </c>
      <c r="H1073" s="16">
        <v>0</v>
      </c>
      <c r="I1073" s="1" t="b">
        <v>0</v>
      </c>
    </row>
    <row r="1074" spans="1:9">
      <c r="A1074" t="s">
        <v>37</v>
      </c>
      <c r="B1074" t="s">
        <v>35</v>
      </c>
      <c r="C1074" s="16">
        <v>0</v>
      </c>
      <c r="D1074" s="16">
        <v>0</v>
      </c>
      <c r="E1074" s="16">
        <v>0</v>
      </c>
      <c r="F1074" s="16">
        <v>0</v>
      </c>
      <c r="G1074" s="16">
        <v>0</v>
      </c>
      <c r="H1074" s="16">
        <v>0</v>
      </c>
      <c r="I1074" s="1" t="b">
        <v>0</v>
      </c>
    </row>
    <row r="1075" spans="1:9">
      <c r="A1075" t="s">
        <v>934</v>
      </c>
      <c r="B1075" t="s">
        <v>35</v>
      </c>
      <c r="C1075" s="16">
        <v>0</v>
      </c>
      <c r="D1075" s="16">
        <v>3.7380848545261978E-4</v>
      </c>
      <c r="E1075" s="16">
        <v>0</v>
      </c>
      <c r="F1075" s="16">
        <v>0</v>
      </c>
      <c r="G1075" s="16">
        <v>0</v>
      </c>
      <c r="H1075" s="16">
        <v>0</v>
      </c>
      <c r="I1075" s="1" t="b">
        <v>0</v>
      </c>
    </row>
    <row r="1076" spans="1:9">
      <c r="A1076" t="s">
        <v>34</v>
      </c>
      <c r="B1076" t="s">
        <v>25</v>
      </c>
      <c r="C1076" s="16">
        <v>0</v>
      </c>
      <c r="D1076" s="16">
        <v>0</v>
      </c>
      <c r="E1076" s="16">
        <v>0</v>
      </c>
      <c r="F1076" s="16">
        <v>0</v>
      </c>
      <c r="G1076" s="16">
        <v>0</v>
      </c>
      <c r="H1076" s="16">
        <v>1.8690424272630989E-4</v>
      </c>
      <c r="I1076" s="1" t="b">
        <v>0</v>
      </c>
    </row>
    <row r="1077" spans="1:9">
      <c r="A1077" t="s">
        <v>26</v>
      </c>
      <c r="B1077" t="s">
        <v>25</v>
      </c>
      <c r="C1077" s="16">
        <v>0</v>
      </c>
      <c r="D1077" s="16">
        <v>0</v>
      </c>
      <c r="E1077" s="16">
        <v>0</v>
      </c>
      <c r="F1077" s="16">
        <v>0</v>
      </c>
      <c r="G1077" s="16">
        <v>0</v>
      </c>
      <c r="H1077" s="16">
        <v>0</v>
      </c>
      <c r="I1077" s="1" t="b">
        <v>0</v>
      </c>
    </row>
    <row r="1078" spans="1:9">
      <c r="A1078" t="s">
        <v>31</v>
      </c>
      <c r="B1078" t="s">
        <v>25</v>
      </c>
      <c r="C1078" s="16">
        <v>0</v>
      </c>
      <c r="D1078" s="16">
        <v>0</v>
      </c>
      <c r="E1078" s="16">
        <v>0</v>
      </c>
      <c r="F1078" s="16">
        <v>0</v>
      </c>
      <c r="G1078" s="16">
        <v>0</v>
      </c>
      <c r="H1078" s="16">
        <v>0</v>
      </c>
      <c r="I1078" s="1" t="b">
        <v>0</v>
      </c>
    </row>
    <row r="1079" spans="1:9">
      <c r="A1079" t="s">
        <v>33</v>
      </c>
      <c r="B1079" t="s">
        <v>25</v>
      </c>
      <c r="C1079" s="16">
        <v>0</v>
      </c>
      <c r="D1079" s="16">
        <v>0</v>
      </c>
      <c r="E1079" s="16">
        <v>0</v>
      </c>
      <c r="F1079" s="16">
        <v>0</v>
      </c>
      <c r="G1079" s="16">
        <v>0</v>
      </c>
      <c r="H1079" s="16">
        <v>0</v>
      </c>
      <c r="I1079" s="1" t="b">
        <v>0</v>
      </c>
    </row>
    <row r="1080" spans="1:9">
      <c r="A1080" t="s">
        <v>1230</v>
      </c>
      <c r="B1080" t="s">
        <v>25</v>
      </c>
      <c r="C1080" s="16">
        <v>0</v>
      </c>
      <c r="D1080" s="16">
        <v>1.8690424272630989E-4</v>
      </c>
      <c r="E1080" s="16">
        <v>3.1150707121051647E-4</v>
      </c>
      <c r="F1080" s="16">
        <v>0</v>
      </c>
      <c r="G1080" s="16">
        <v>0</v>
      </c>
      <c r="H1080" s="16">
        <v>6.2301414242103292E-5</v>
      </c>
      <c r="I1080" s="1" t="b">
        <v>0</v>
      </c>
    </row>
    <row r="1081" spans="1:9">
      <c r="A1081" t="s">
        <v>32</v>
      </c>
      <c r="B1081" t="s">
        <v>25</v>
      </c>
      <c r="C1081" s="16">
        <v>0</v>
      </c>
      <c r="D1081" s="16">
        <v>0</v>
      </c>
      <c r="E1081" s="16">
        <v>0</v>
      </c>
      <c r="F1081" s="16">
        <v>0</v>
      </c>
      <c r="G1081" s="16">
        <v>0</v>
      </c>
      <c r="H1081" s="16">
        <v>0</v>
      </c>
      <c r="I1081" s="1" t="b">
        <v>0</v>
      </c>
    </row>
    <row r="1082" spans="1:9">
      <c r="A1082" t="s">
        <v>29</v>
      </c>
      <c r="B1082" t="s">
        <v>25</v>
      </c>
      <c r="C1082" s="16">
        <v>0</v>
      </c>
      <c r="D1082" s="16">
        <v>2.0559466699894089E-3</v>
      </c>
      <c r="E1082" s="16">
        <v>1.2460282848420658E-4</v>
      </c>
      <c r="F1082" s="16">
        <v>0</v>
      </c>
      <c r="G1082" s="16">
        <v>0</v>
      </c>
      <c r="H1082" s="16">
        <v>0</v>
      </c>
      <c r="I1082" s="1" t="b">
        <v>0</v>
      </c>
    </row>
    <row r="1083" spans="1:9">
      <c r="A1083" t="s">
        <v>30</v>
      </c>
      <c r="B1083" t="s">
        <v>25</v>
      </c>
      <c r="C1083" s="16">
        <v>0</v>
      </c>
      <c r="D1083" s="16">
        <v>0</v>
      </c>
      <c r="E1083" s="16">
        <v>6.2301414242103292E-5</v>
      </c>
      <c r="F1083" s="16">
        <v>0</v>
      </c>
      <c r="G1083" s="16">
        <v>6.2301414242103292E-5</v>
      </c>
      <c r="H1083" s="16">
        <v>0</v>
      </c>
      <c r="I1083" s="1" t="b">
        <v>0</v>
      </c>
    </row>
    <row r="1084" spans="1:9">
      <c r="A1084" t="s">
        <v>24</v>
      </c>
      <c r="B1084" t="s">
        <v>18</v>
      </c>
      <c r="C1084" s="16">
        <v>0</v>
      </c>
      <c r="D1084" s="16">
        <v>1.2460282848420658E-4</v>
      </c>
      <c r="E1084" s="16">
        <v>0</v>
      </c>
      <c r="F1084" s="16">
        <v>0</v>
      </c>
      <c r="G1084" s="16">
        <v>0</v>
      </c>
      <c r="H1084" s="16">
        <v>0</v>
      </c>
      <c r="I1084" s="1" t="b">
        <v>0</v>
      </c>
    </row>
    <row r="1085" spans="1:9">
      <c r="A1085" t="s">
        <v>23</v>
      </c>
      <c r="B1085" t="s">
        <v>18</v>
      </c>
      <c r="C1085" s="16">
        <v>0</v>
      </c>
      <c r="D1085" s="16">
        <v>2.4920565696841317E-4</v>
      </c>
      <c r="E1085" s="16">
        <v>0</v>
      </c>
      <c r="F1085" s="16">
        <v>0</v>
      </c>
      <c r="G1085" s="16">
        <v>0</v>
      </c>
      <c r="H1085" s="16">
        <v>0</v>
      </c>
      <c r="I1085" s="1" t="b">
        <v>0</v>
      </c>
    </row>
    <row r="1086" spans="1:9">
      <c r="A1086" t="s">
        <v>20</v>
      </c>
      <c r="B1086" t="s">
        <v>18</v>
      </c>
      <c r="C1086" s="16">
        <v>0</v>
      </c>
      <c r="D1086" s="16">
        <v>2.4920565696841317E-4</v>
      </c>
      <c r="E1086" s="16">
        <v>0</v>
      </c>
      <c r="F1086" s="16">
        <v>0</v>
      </c>
      <c r="G1086" s="16">
        <v>0</v>
      </c>
      <c r="H1086" s="16">
        <v>0</v>
      </c>
      <c r="I1086" s="1" t="b">
        <v>0</v>
      </c>
    </row>
    <row r="1087" spans="1:9">
      <c r="A1087" t="s">
        <v>22</v>
      </c>
      <c r="B1087" t="s">
        <v>18</v>
      </c>
      <c r="C1087" s="16">
        <v>0</v>
      </c>
      <c r="D1087" s="16">
        <v>6.2301414242103292E-5</v>
      </c>
      <c r="E1087" s="16">
        <v>0</v>
      </c>
      <c r="F1087" s="16">
        <v>0</v>
      </c>
      <c r="G1087" s="16">
        <v>0</v>
      </c>
      <c r="H1087" s="16">
        <v>0</v>
      </c>
      <c r="I1087" s="1" t="b">
        <v>0</v>
      </c>
    </row>
    <row r="1088" spans="1:9">
      <c r="A1088" t="s">
        <v>17</v>
      </c>
      <c r="B1088" t="s">
        <v>16</v>
      </c>
      <c r="C1088" s="16">
        <v>0</v>
      </c>
      <c r="D1088" s="16">
        <v>0</v>
      </c>
      <c r="E1088" s="16">
        <v>0</v>
      </c>
      <c r="F1088" s="16">
        <v>0</v>
      </c>
      <c r="G1088" s="16">
        <v>0</v>
      </c>
      <c r="H1088" s="16">
        <v>6.2301414242103292E-5</v>
      </c>
      <c r="I1088" s="1" t="b">
        <v>0</v>
      </c>
    </row>
    <row r="1089" spans="1:9">
      <c r="A1089" t="s">
        <v>15</v>
      </c>
      <c r="B1089" t="s">
        <v>14</v>
      </c>
      <c r="C1089" s="16">
        <v>0</v>
      </c>
      <c r="D1089" s="16">
        <v>0</v>
      </c>
      <c r="E1089" s="16">
        <v>0</v>
      </c>
      <c r="F1089" s="16">
        <v>0</v>
      </c>
      <c r="G1089" s="16">
        <v>0</v>
      </c>
      <c r="H1089" s="16">
        <v>0</v>
      </c>
      <c r="I1089" s="1" t="b">
        <v>0</v>
      </c>
    </row>
    <row r="1090" spans="1:9">
      <c r="A1090" t="s">
        <v>928</v>
      </c>
      <c r="B1090" t="s">
        <v>927</v>
      </c>
      <c r="C1090" s="16">
        <v>0</v>
      </c>
      <c r="D1090" s="16">
        <v>0</v>
      </c>
      <c r="E1090" s="16">
        <v>0</v>
      </c>
      <c r="F1090" s="16">
        <v>0</v>
      </c>
      <c r="G1090" s="16">
        <v>1.8690424272630989E-4</v>
      </c>
      <c r="H1090" s="16">
        <v>0</v>
      </c>
      <c r="I1090" s="1" t="b">
        <v>0</v>
      </c>
    </row>
    <row r="1091" spans="1:9">
      <c r="A1091" t="s">
        <v>13</v>
      </c>
      <c r="B1091" t="s">
        <v>12</v>
      </c>
      <c r="C1091" s="16">
        <v>0</v>
      </c>
      <c r="D1091" s="16">
        <v>0</v>
      </c>
      <c r="E1091" s="16">
        <v>0</v>
      </c>
      <c r="F1091" s="16">
        <v>0</v>
      </c>
      <c r="G1091" s="16">
        <v>0</v>
      </c>
      <c r="H1091" s="16">
        <v>0</v>
      </c>
      <c r="I1091" s="1" t="b">
        <v>0</v>
      </c>
    </row>
  </sheetData>
  <conditionalFormatting sqref="C24:C30 D31">
    <cfRule type="colorScale" priority="4">
      <colorScale>
        <cfvo type="min"/>
        <cfvo type="max"/>
        <color rgb="FFFCFCFF"/>
        <color rgb="FF63BE7B"/>
      </colorScale>
    </cfRule>
  </conditionalFormatting>
  <conditionalFormatting sqref="D24:D30 E31">
    <cfRule type="colorScale" priority="3">
      <colorScale>
        <cfvo type="min"/>
        <cfvo type="max"/>
        <color rgb="FFFCFCFF"/>
        <color rgb="FF63BE7B"/>
      </colorScale>
    </cfRule>
  </conditionalFormatting>
  <conditionalFormatting sqref="C6:H12">
    <cfRule type="colorScale" priority="5">
      <colorScale>
        <cfvo type="min"/>
        <cfvo type="max"/>
        <color rgb="FFFCFCFF"/>
        <color rgb="FF63BE7B"/>
      </colorScale>
    </cfRule>
  </conditionalFormatting>
  <conditionalFormatting sqref="C15:H21">
    <cfRule type="colorScale" priority="6">
      <colorScale>
        <cfvo type="min"/>
        <cfvo type="max"/>
        <color rgb="FFFCFCFF"/>
        <color rgb="FF63BE7B"/>
      </colorScale>
    </cfRule>
  </conditionalFormatting>
  <conditionalFormatting sqref="C35:H1091">
    <cfRule type="colorScale" priority="1">
      <colorScale>
        <cfvo type="min"/>
        <cfvo type="max"/>
        <color rgb="FFFCFCFF"/>
        <color rgb="FFF8696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Data_for_Fig5a</vt:lpstr>
      <vt:lpstr>Data_for_Fig5b</vt:lpstr>
      <vt:lpstr>Data_for_FigS1a</vt:lpstr>
      <vt:lpstr>Data_for_FigS1b</vt:lpstr>
      <vt:lpstr>Data_for_FigS1c</vt:lpstr>
    </vt:vector>
  </TitlesOfParts>
  <Company>California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Case</dc:creator>
  <cp:lastModifiedBy>David Case</cp:lastModifiedBy>
  <cp:lastPrinted>2015-06-19T22:28:46Z</cp:lastPrinted>
  <dcterms:created xsi:type="dcterms:W3CDTF">2015-02-09T19:44:31Z</dcterms:created>
  <dcterms:modified xsi:type="dcterms:W3CDTF">2016-04-22T02:02:40Z</dcterms:modified>
</cp:coreProperties>
</file>